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MAIN tables used in article" sheetId="4" r:id="rId1"/>
    <sheet name="Strategy results" sheetId="1" r:id="rId2"/>
    <sheet name="Staking Results" sheetId="2" r:id="rId3"/>
    <sheet name="Sheet3" sheetId="3" r:id="rId4"/>
  </sheets>
  <calcPr calcId="145621"/>
  <fileRecoveryPr repairLoad="1"/>
</workbook>
</file>

<file path=xl/calcChain.xml><?xml version="1.0" encoding="utf-8"?>
<calcChain xmlns="http://schemas.openxmlformats.org/spreadsheetml/2006/main">
  <c r="D2" i="1" l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<sst xmlns="http://schemas.openxmlformats.org/spreadsheetml/2006/main" count="882" uniqueCount="346">
  <si>
    <t>Total Bets </t>
  </si>
  <si>
    <t>Av. Picks/Month </t>
  </si>
  <si>
    <t>Av. P&amp;L/Month </t>
  </si>
  <si>
    <t>34/66 %</t>
  </si>
  <si>
    <t>% Bet Won/Lost </t>
  </si>
  <si>
    <t>Avg. Odds </t>
  </si>
  <si>
    <t>Max DD </t>
  </si>
  <si>
    <t>P &amp; L </t>
  </si>
  <si>
    <t>Yield % </t>
  </si>
  <si>
    <t>40/60 %</t>
  </si>
  <si>
    <t>32/68 %</t>
  </si>
  <si>
    <t>39/61 %</t>
  </si>
  <si>
    <t>36/64 %</t>
  </si>
  <si>
    <t>31/69 %</t>
  </si>
  <si>
    <t>35/65 %</t>
  </si>
  <si>
    <t>2012-2021</t>
  </si>
  <si>
    <t>Season</t>
  </si>
  <si>
    <t>33/67 %</t>
  </si>
  <si>
    <t>26/74 %</t>
  </si>
  <si>
    <t>Data Set</t>
  </si>
  <si>
    <t>Year</t>
  </si>
  <si>
    <t>Bets</t>
  </si>
  <si>
    <t>Net Profit</t>
  </si>
  <si>
    <t>Yield</t>
  </si>
  <si>
    <t>TOTAL</t>
  </si>
  <si>
    <t>Win rate</t>
  </si>
  <si>
    <t>Staking Plan</t>
  </si>
  <si>
    <t>Actual Cumulative Profit</t>
  </si>
  <si>
    <t>Actual ROI</t>
  </si>
  <si>
    <t>Actual Largest Single Stake</t>
  </si>
  <si>
    <t>Actual Average stake</t>
  </si>
  <si>
    <t>Actual Highest Profit Peak</t>
  </si>
  <si>
    <t>Actual lowest bank trough</t>
  </si>
  <si>
    <t>MCS Ave. Total</t>
  </si>
  <si>
    <t>MCS Average lowest trough</t>
  </si>
  <si>
    <t>MCS Lowest bank trough</t>
  </si>
  <si>
    <t>MCS Bankruptcy</t>
  </si>
  <si>
    <t>4321 Staking 4-3-2-1 1%</t>
  </si>
  <si>
    <t>3471.2</t>
  </si>
  <si>
    <t>3.3</t>
  </si>
  <si>
    <t>466.59</t>
  </si>
  <si>
    <t>5733.24</t>
  </si>
  <si>
    <t>58.61</t>
  </si>
  <si>
    <t>Recovery Type 3 2% R100% CR2 ONB2</t>
  </si>
  <si>
    <t>3015.31</t>
  </si>
  <si>
    <t>5.33</t>
  </si>
  <si>
    <t>251.37</t>
  </si>
  <si>
    <t>34.18</t>
  </si>
  <si>
    <t>4168.66</t>
  </si>
  <si>
    <t>81.47</t>
  </si>
  <si>
    <t>Square Root 0.25%</t>
  </si>
  <si>
    <t>1263.01</t>
  </si>
  <si>
    <t>4.31</t>
  </si>
  <si>
    <t>102.89</t>
  </si>
  <si>
    <t>17.69</t>
  </si>
  <si>
    <t>1736.76</t>
  </si>
  <si>
    <t>95.07</t>
  </si>
  <si>
    <t>Dalembert 0.5% R7</t>
  </si>
  <si>
    <t>566.96</t>
  </si>
  <si>
    <t>6.5</t>
  </si>
  <si>
    <t>45.08</t>
  </si>
  <si>
    <t>5.27</t>
  </si>
  <si>
    <t>754.14</t>
  </si>
  <si>
    <t>75.47</t>
  </si>
  <si>
    <t>Parlay 1% R2</t>
  </si>
  <si>
    <t>375.75</t>
  </si>
  <si>
    <t>3.83</t>
  </si>
  <si>
    <t>55.32</t>
  </si>
  <si>
    <t>5.92</t>
  </si>
  <si>
    <t>689.02</t>
  </si>
  <si>
    <t>94.49</t>
  </si>
  <si>
    <t>Rolling Doubles 1%</t>
  </si>
  <si>
    <t>659.3</t>
  </si>
  <si>
    <t>5.3</t>
  </si>
  <si>
    <t>62.74</t>
  </si>
  <si>
    <t>7.51</t>
  </si>
  <si>
    <t>1070.6</t>
  </si>
  <si>
    <t>95.08</t>
  </si>
  <si>
    <t>Recovery 0.50% R100% CR10 ONB4</t>
  </si>
  <si>
    <t>1144.72</t>
  </si>
  <si>
    <t>9.67</t>
  </si>
  <si>
    <t>98.01</t>
  </si>
  <si>
    <t>7.15</t>
  </si>
  <si>
    <t>1320.97</t>
  </si>
  <si>
    <t>75.59</t>
  </si>
  <si>
    <t>Whitaker 3-2.5-3%TP</t>
  </si>
  <si>
    <t>616.94</t>
  </si>
  <si>
    <t>6.82</t>
  </si>
  <si>
    <t>22.83</t>
  </si>
  <si>
    <t>5.46</t>
  </si>
  <si>
    <t>784.07</t>
  </si>
  <si>
    <t>89.94</t>
  </si>
  <si>
    <t>Fixed 3%</t>
  </si>
  <si>
    <t>Bookies Bank V2 1% LR2</t>
  </si>
  <si>
    <t>460.77</t>
  </si>
  <si>
    <t>7.07</t>
  </si>
  <si>
    <t>21.15</t>
  </si>
  <si>
    <t>3.94</t>
  </si>
  <si>
    <t>605.44</t>
  </si>
  <si>
    <t>89.09</t>
  </si>
  <si>
    <t>i-TSM Plan 1% EST34% &gt;0-0-0-0-0 &lt;5-5-5-5-5</t>
  </si>
  <si>
    <t>462.61</t>
  </si>
  <si>
    <t>7.5</t>
  </si>
  <si>
    <t>17.51</t>
  </si>
  <si>
    <t>3.73</t>
  </si>
  <si>
    <t>611.56</t>
  </si>
  <si>
    <t>91.48</t>
  </si>
  <si>
    <t>Pro 4% D5</t>
  </si>
  <si>
    <t>568.21</t>
  </si>
  <si>
    <t>10.5</t>
  </si>
  <si>
    <t>27.45</t>
  </si>
  <si>
    <t>3.27</t>
  </si>
  <si>
    <t>668.21</t>
  </si>
  <si>
    <t>94.08</t>
  </si>
  <si>
    <t>LP 28 0.01</t>
  </si>
  <si>
    <t>411.35</t>
  </si>
  <si>
    <t>8.06</t>
  </si>
  <si>
    <t>20.77</t>
  </si>
  <si>
    <t>3.08</t>
  </si>
  <si>
    <t>541.32</t>
  </si>
  <si>
    <t>94.87</t>
  </si>
  <si>
    <t>Secure 3-2.5-2-1-0.25%</t>
  </si>
  <si>
    <t>384.3</t>
  </si>
  <si>
    <t>7.83</t>
  </si>
  <si>
    <t>13.43</t>
  </si>
  <si>
    <t>2.96</t>
  </si>
  <si>
    <t>520.33</t>
  </si>
  <si>
    <t>92.78</t>
  </si>
  <si>
    <t>Percentage 1%</t>
  </si>
  <si>
    <t>377.54</t>
  </si>
  <si>
    <t>7.72</t>
  </si>
  <si>
    <t>2.95</t>
  </si>
  <si>
    <t>Level 1 point</t>
  </si>
  <si>
    <t>175.86</t>
  </si>
  <si>
    <t>10.62</t>
  </si>
  <si>
    <t>3.95</t>
  </si>
  <si>
    <t>1</t>
  </si>
  <si>
    <t>281.77</t>
  </si>
  <si>
    <t>93.86</t>
  </si>
  <si>
    <t>Coup Master 1% NC2 D1.25 SL5%</t>
  </si>
  <si>
    <t>125.3</t>
  </si>
  <si>
    <t>7.26</t>
  </si>
  <si>
    <t>15.94</t>
  </si>
  <si>
    <t>1.04</t>
  </si>
  <si>
    <t>259.78</t>
  </si>
  <si>
    <t>90.18</t>
  </si>
  <si>
    <t>SAW 1% SL2</t>
  </si>
  <si>
    <t>111.93</t>
  </si>
  <si>
    <t>9.6</t>
  </si>
  <si>
    <t>2.6</t>
  </si>
  <si>
    <t>0.7</t>
  </si>
  <si>
    <t>212.73</t>
  </si>
  <si>
    <t>92.66</t>
  </si>
  <si>
    <t>Fibonacci 0.1%</t>
  </si>
  <si>
    <t>66.86</t>
  </si>
  <si>
    <t>13.54</t>
  </si>
  <si>
    <t>8.4</t>
  </si>
  <si>
    <t>0.3</t>
  </si>
  <si>
    <t>180.91</t>
  </si>
  <si>
    <t>96.38</t>
  </si>
  <si>
    <t>Bookies Bank 0.1%</t>
  </si>
  <si>
    <t>19.51</t>
  </si>
  <si>
    <t>10.38</t>
  </si>
  <si>
    <t>0.43</t>
  </si>
  <si>
    <t>0.11</t>
  </si>
  <si>
    <t>120.18</t>
  </si>
  <si>
    <t>99.38</t>
  </si>
  <si>
    <t>Kelly D50 Exp34</t>
  </si>
  <si>
    <t>19.1</t>
  </si>
  <si>
    <t>11.48</t>
  </si>
  <si>
    <t>1.5</t>
  </si>
  <si>
    <t>0.1</t>
  </si>
  <si>
    <t>121.48</t>
  </si>
  <si>
    <t>99.45</t>
  </si>
  <si>
    <t>Retirement 0.1% WO1.81 MD3</t>
  </si>
  <si>
    <t>65.87</t>
  </si>
  <si>
    <t>15.47</t>
  </si>
  <si>
    <t>11.62</t>
  </si>
  <si>
    <t>0.26</t>
  </si>
  <si>
    <t>165.87</t>
  </si>
  <si>
    <t>98.73</t>
  </si>
  <si>
    <t>Labouchere L1-H6 M26</t>
  </si>
  <si>
    <t>2529.48</t>
  </si>
  <si>
    <t>13.18</t>
  </si>
  <si>
    <t>59.94</t>
  </si>
  <si>
    <t>11.59</t>
  </si>
  <si>
    <t>2656.16</t>
  </si>
  <si>
    <t>52.61</t>
  </si>
  <si>
    <t>1 Point 1% Fp1V1</t>
  </si>
  <si>
    <t>1669.86</t>
  </si>
  <si>
    <t>11.78</t>
  </si>
  <si>
    <t>203.82</t>
  </si>
  <si>
    <t>8.56</t>
  </si>
  <si>
    <t>1769.86</t>
  </si>
  <si>
    <t>-60.77</t>
  </si>
  <si>
    <t>562.94</t>
  </si>
  <si>
    <t>10.3</t>
  </si>
  <si>
    <t>16.99</t>
  </si>
  <si>
    <t>195.86</t>
  </si>
  <si>
    <t>39.38</t>
  </si>
  <si>
    <t>509.44</t>
  </si>
  <si>
    <t>11.2</t>
  </si>
  <si>
    <t>13.49</t>
  </si>
  <si>
    <t>2.75</t>
  </si>
  <si>
    <t>199.57</t>
  </si>
  <si>
    <t>42.57</t>
  </si>
  <si>
    <t>Percentage 2%</t>
  </si>
  <si>
    <t>400.49</t>
  </si>
  <si>
    <t>9.63</t>
  </si>
  <si>
    <t>10.66</t>
  </si>
  <si>
    <t>2.51</t>
  </si>
  <si>
    <t>198.36</t>
  </si>
  <si>
    <t>81.95</t>
  </si>
  <si>
    <t>Fixed 4%</t>
  </si>
  <si>
    <t>358.08</t>
  </si>
  <si>
    <t>9.83</t>
  </si>
  <si>
    <t>7.86</t>
  </si>
  <si>
    <t>2.2</t>
  </si>
  <si>
    <t>199.82</t>
  </si>
  <si>
    <t>78.68</t>
  </si>
  <si>
    <t>XYZ 4-3-2-1 0.5%</t>
  </si>
  <si>
    <t>341.2</t>
  </si>
  <si>
    <t>10.29</t>
  </si>
  <si>
    <t>9.92</t>
  </si>
  <si>
    <t>2</t>
  </si>
  <si>
    <t>199.73</t>
  </si>
  <si>
    <t>68.01</t>
  </si>
  <si>
    <t>Secure 4-3-2.5-1.5-0.5%</t>
  </si>
  <si>
    <t>318.49</t>
  </si>
  <si>
    <t>10.42</t>
  </si>
  <si>
    <t>7.64</t>
  </si>
  <si>
    <t>1.85</t>
  </si>
  <si>
    <t>199.12</t>
  </si>
  <si>
    <t>64.12</t>
  </si>
  <si>
    <t>301.13</t>
  </si>
  <si>
    <t>10.18</t>
  </si>
  <si>
    <t>11.3</t>
  </si>
  <si>
    <t>1.79</t>
  </si>
  <si>
    <t>195.73</t>
  </si>
  <si>
    <t>70.63</t>
  </si>
  <si>
    <t>255.42</t>
  </si>
  <si>
    <t>8.59</t>
  </si>
  <si>
    <t>14.34</t>
  </si>
  <si>
    <t>1.8</t>
  </si>
  <si>
    <t>197.13</t>
  </si>
  <si>
    <t>60.39</t>
  </si>
  <si>
    <t>226.65</t>
  </si>
  <si>
    <t>6.9</t>
  </si>
  <si>
    <t>14.73</t>
  </si>
  <si>
    <t>1.98</t>
  </si>
  <si>
    <t>198.67</t>
  </si>
  <si>
    <t>80.35</t>
  </si>
  <si>
    <t>357.88</t>
  </si>
  <si>
    <t>11.52</t>
  </si>
  <si>
    <t>15.25</t>
  </si>
  <si>
    <t>1.88</t>
  </si>
  <si>
    <t>197.51</t>
  </si>
  <si>
    <t>61.09</t>
  </si>
  <si>
    <t>Bookies Bank V2 1% LR3</t>
  </si>
  <si>
    <t>315.42</t>
  </si>
  <si>
    <t>11.55</t>
  </si>
  <si>
    <t>8.89</t>
  </si>
  <si>
    <t>1.65</t>
  </si>
  <si>
    <t>198.28</t>
  </si>
  <si>
    <t>59.93</t>
  </si>
  <si>
    <t>Fixed 0.03</t>
  </si>
  <si>
    <t>282.52</t>
  </si>
  <si>
    <t>9.37</t>
  </si>
  <si>
    <t>5.91</t>
  </si>
  <si>
    <t>1.82</t>
  </si>
  <si>
    <t>84.74</t>
  </si>
  <si>
    <t>241.12</t>
  </si>
  <si>
    <t>9.64</t>
  </si>
  <si>
    <t>6.59</t>
  </si>
  <si>
    <t>1.51</t>
  </si>
  <si>
    <t>196.79</t>
  </si>
  <si>
    <t>82.16</t>
  </si>
  <si>
    <t>242.58</t>
  </si>
  <si>
    <t>10.61</t>
  </si>
  <si>
    <t>5.81</t>
  </si>
  <si>
    <t>1.38</t>
  </si>
  <si>
    <t>198.98</t>
  </si>
  <si>
    <t>78.73</t>
  </si>
  <si>
    <t>287.5</t>
  </si>
  <si>
    <t>11.68</t>
  </si>
  <si>
    <t>8.7</t>
  </si>
  <si>
    <t>1.49</t>
  </si>
  <si>
    <t>199.74</t>
  </si>
  <si>
    <t>82.49</t>
  </si>
  <si>
    <t>LP 28 1%</t>
  </si>
  <si>
    <t>231.28</t>
  </si>
  <si>
    <t>11.18</t>
  </si>
  <si>
    <t>8.57</t>
  </si>
  <si>
    <t>1.25</t>
  </si>
  <si>
    <t>199.25</t>
  </si>
  <si>
    <t>82.48</t>
  </si>
  <si>
    <t>223.22</t>
  </si>
  <si>
    <t>11.17</t>
  </si>
  <si>
    <t>4.9</t>
  </si>
  <si>
    <t>1.21</t>
  </si>
  <si>
    <t>199.54</t>
  </si>
  <si>
    <t>79.7</t>
  </si>
  <si>
    <t>221.56</t>
  </si>
  <si>
    <t>11.11</t>
  </si>
  <si>
    <t>1.2</t>
  </si>
  <si>
    <t>79.66</t>
  </si>
  <si>
    <t>199.92</t>
  </si>
  <si>
    <t>84.24</t>
  </si>
  <si>
    <t>142.06</t>
  </si>
  <si>
    <t>12.11</t>
  </si>
  <si>
    <t>10.98</t>
  </si>
  <si>
    <t>0.71</t>
  </si>
  <si>
    <t>199.51</t>
  </si>
  <si>
    <t>87.05</t>
  </si>
  <si>
    <t>198.35</t>
  </si>
  <si>
    <t>69.47</t>
  </si>
  <si>
    <t>98.35</t>
  </si>
  <si>
    <t>8.8</t>
  </si>
  <si>
    <t>21.54</t>
  </si>
  <si>
    <t>0.68</t>
  </si>
  <si>
    <t>189.98</t>
  </si>
  <si>
    <t>91.7</t>
  </si>
  <si>
    <t>Square Root 1.5%</t>
  </si>
  <si>
    <t>491.64</t>
  </si>
  <si>
    <t>11.15</t>
  </si>
  <si>
    <t>25.28</t>
  </si>
  <si>
    <t>2.66</t>
  </si>
  <si>
    <t>199.59</t>
  </si>
  <si>
    <t>52.53</t>
  </si>
  <si>
    <t>Level 2 points</t>
  </si>
  <si>
    <t>351.72</t>
  </si>
  <si>
    <t>7.9</t>
  </si>
  <si>
    <t>199.84</t>
  </si>
  <si>
    <t>55.96</t>
  </si>
  <si>
    <t>Retirement 0.1% W3.26 MD3</t>
  </si>
  <si>
    <t>Seasons</t>
  </si>
  <si>
    <t>Total Bets</t>
  </si>
  <si>
    <t>Max DD</t>
  </si>
  <si>
    <t>P &amp; L</t>
  </si>
  <si>
    <t>Yield %</t>
  </si>
  <si>
    <t>10 seasons</t>
  </si>
  <si>
    <t>% Bet Won/Lost</t>
  </si>
  <si>
    <t>2012-2021 ALL Leagues, ALL odds, NO objective form filters</t>
  </si>
  <si>
    <t>2012-2021 ALL leagues, ALL odds, 3-5 games no draws</t>
  </si>
  <si>
    <t>2012-2021 ALL leagues, 3.09-3.29 Pinnacle opening odds, 3-5 games no draws</t>
  </si>
  <si>
    <t>2012-2021 107 leagues, 3.09-3.29 Pinnacle opening odds, 3-5 games no draws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</si>
</sst>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6"/>
      <color rgb="FF4C4C4C"/>
      <name val="Calibri"/>
      <family val="2"/>
      <scheme val="minor"/>
    </font>
    <font>
      <sz val="16"/>
      <color rgb="FF4C4C4C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CC00"/>
      <name val="Calibri"/>
      <family val="2"/>
      <scheme val="minor"/>
    </font>
    <font>
      <b/>
      <sz val="16"/>
      <color rgb="FF33CC33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0F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FBD85"/>
      </left>
      <right style="medium">
        <color rgb="FF3FBD85"/>
      </right>
      <top style="medium">
        <color rgb="FF3FBD85"/>
      </top>
      <bottom style="medium">
        <color rgb="FF3FBD85"/>
      </bottom>
      <diagonal/>
    </border>
    <border>
      <left/>
      <right style="medium">
        <color rgb="FF3FBD85"/>
      </right>
      <top style="medium">
        <color rgb="FF3FBD85"/>
      </top>
      <bottom style="medium">
        <color rgb="FF3FBD85"/>
      </bottom>
      <diagonal/>
    </border>
    <border>
      <left style="medium">
        <color rgb="FF3FBD85"/>
      </left>
      <right style="medium">
        <color rgb="FF3FBD85"/>
      </right>
      <top/>
      <bottom style="medium">
        <color rgb="FF3FBD85"/>
      </bottom>
      <diagonal/>
    </border>
    <border>
      <left/>
      <right style="medium">
        <color rgb="FF3FBD85"/>
      </right>
      <top/>
      <bottom style="medium">
        <color rgb="FF3FBD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0" fontId="0" fillId="0" borderId="0" xfId="0" applyNumberFormat="1"/>
    <xf numFmtId="0" fontId="0" fillId="0" borderId="1" xfId="0" applyBorder="1"/>
    <xf numFmtId="10" fontId="3" fillId="0" borderId="1" xfId="0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Protection="1">
      <protection locked="0"/>
    </xf>
    <xf numFmtId="0" fontId="9" fillId="5" borderId="1" xfId="0" applyNumberFormat="1" applyFont="1" applyFill="1" applyBorder="1" applyProtection="1">
      <protection locked="0"/>
    </xf>
    <xf numFmtId="0" fontId="10" fillId="6" borderId="1" xfId="0" applyNumberFormat="1" applyFont="1" applyFill="1" applyBorder="1" applyProtection="1">
      <protection locked="0"/>
    </xf>
    <xf numFmtId="0" fontId="0" fillId="6" borderId="1" xfId="0" applyNumberFormat="1" applyFont="1" applyFill="1" applyBorder="1" applyProtection="1">
      <protection locked="0"/>
    </xf>
    <xf numFmtId="0" fontId="0" fillId="7" borderId="1" xfId="0" applyNumberFormat="1" applyFont="1" applyFill="1" applyBorder="1" applyProtection="1">
      <protection locked="0"/>
    </xf>
    <xf numFmtId="0" fontId="0" fillId="8" borderId="1" xfId="0" applyNumberFormat="1" applyFont="1" applyFill="1" applyBorder="1" applyProtection="1">
      <protection locked="0"/>
    </xf>
    <xf numFmtId="0" fontId="9" fillId="8" borderId="1" xfId="0" applyNumberFormat="1" applyFont="1" applyFill="1" applyBorder="1" applyProtection="1">
      <protection locked="0"/>
    </xf>
    <xf numFmtId="0" fontId="9" fillId="9" borderId="1" xfId="0" applyNumberFormat="1" applyFont="1" applyFill="1" applyBorder="1" applyProtection="1">
      <protection locked="0"/>
    </xf>
    <xf numFmtId="0" fontId="0" fillId="0" borderId="1" xfId="0" applyNumberFormat="1" applyFont="1" applyFill="1" applyBorder="1" applyProtection="1">
      <protection locked="0"/>
    </xf>
    <xf numFmtId="0" fontId="0" fillId="0" borderId="1" xfId="0" applyNumberFormat="1" applyFont="1" applyBorder="1" applyProtection="1">
      <protection locked="0"/>
    </xf>
    <xf numFmtId="0" fontId="0" fillId="10" borderId="1" xfId="0" applyNumberFormat="1" applyFont="1" applyFill="1" applyBorder="1" applyProtection="1">
      <protection locked="0"/>
    </xf>
    <xf numFmtId="0" fontId="9" fillId="6" borderId="1" xfId="0" applyNumberFormat="1" applyFont="1" applyFill="1" applyBorder="1" applyProtection="1">
      <protection locked="0"/>
    </xf>
    <xf numFmtId="1" fontId="9" fillId="6" borderId="1" xfId="0" applyNumberFormat="1" applyFont="1" applyFill="1" applyBorder="1" applyProtection="1">
      <protection locked="0"/>
    </xf>
    <xf numFmtId="1" fontId="0" fillId="6" borderId="1" xfId="0" applyNumberFormat="1" applyFont="1" applyFill="1" applyBorder="1" applyProtection="1">
      <protection locked="0"/>
    </xf>
    <xf numFmtId="1" fontId="9" fillId="8" borderId="1" xfId="0" applyNumberFormat="1" applyFont="1" applyFill="1" applyBorder="1" applyProtection="1">
      <protection locked="0"/>
    </xf>
    <xf numFmtId="1" fontId="0" fillId="8" borderId="1" xfId="0" applyNumberFormat="1" applyFont="1" applyFill="1" applyBorder="1" applyProtection="1">
      <protection locked="0"/>
    </xf>
    <xf numFmtId="0" fontId="9" fillId="7" borderId="1" xfId="0" applyNumberFormat="1" applyFont="1" applyFill="1" applyBorder="1" applyProtection="1">
      <protection locked="0"/>
    </xf>
    <xf numFmtId="1" fontId="9" fillId="7" borderId="1" xfId="0" applyNumberFormat="1" applyFont="1" applyFill="1" applyBorder="1" applyProtection="1">
      <protection locked="0"/>
    </xf>
    <xf numFmtId="1" fontId="9" fillId="9" borderId="1" xfId="0" applyNumberFormat="1" applyFont="1" applyFill="1" applyBorder="1" applyProtection="1">
      <protection locked="0"/>
    </xf>
    <xf numFmtId="1" fontId="0" fillId="0" borderId="1" xfId="0" applyNumberFormat="1" applyFont="1" applyFill="1" applyBorder="1" applyProtection="1">
      <protection locked="0"/>
    </xf>
    <xf numFmtId="1" fontId="0" fillId="0" borderId="0" xfId="0" applyNumberFormat="1" applyFont="1" applyFill="1" applyBorder="1" applyProtection="1">
      <protection locked="0"/>
    </xf>
    <xf numFmtId="0" fontId="0" fillId="0" borderId="6" xfId="0" applyNumberFormat="1" applyFont="1" applyFill="1" applyBorder="1" applyProtection="1">
      <protection locked="0"/>
    </xf>
    <xf numFmtId="1" fontId="0" fillId="0" borderId="6" xfId="0" applyNumberFormat="1" applyFont="1" applyFill="1" applyBorder="1" applyProtection="1">
      <protection locked="0"/>
    </xf>
    <xf numFmtId="1" fontId="0" fillId="10" borderId="1" xfId="0" applyNumberFormat="1" applyFont="1" applyFill="1" applyBorder="1" applyProtection="1">
      <protection locked="0"/>
    </xf>
    <xf numFmtId="0" fontId="12" fillId="14" borderId="8" xfId="0" applyFont="1" applyFill="1" applyBorder="1" applyAlignment="1">
      <alignment horizontal="center" vertical="center"/>
    </xf>
    <xf numFmtId="0" fontId="12" fillId="14" borderId="10" xfId="0" applyFont="1" applyFill="1" applyBorder="1" applyAlignment="1">
      <alignment horizontal="center" vertical="center"/>
    </xf>
    <xf numFmtId="10" fontId="12" fillId="14" borderId="10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10" fontId="12" fillId="0" borderId="10" xfId="0" applyNumberFormat="1" applyFont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9" fontId="12" fillId="11" borderId="10" xfId="0" applyNumberFormat="1" applyFont="1" applyFill="1" applyBorder="1" applyAlignment="1">
      <alignment horizontal="center" vertical="center"/>
    </xf>
    <xf numFmtId="9" fontId="12" fillId="14" borderId="1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selection activeCell="M75" sqref="M75"/>
    </sheetView>
  </sheetViews>
  <sheetFormatPr defaultRowHeight="14.4" x14ac:dyDescent="0.3"/>
  <sheetData>
    <row r="1" spans="1:6" ht="42.6" thickBot="1" x14ac:dyDescent="0.35">
      <c r="A1" s="6" t="s">
        <v>20</v>
      </c>
      <c r="B1" s="7" t="s">
        <v>21</v>
      </c>
      <c r="C1" s="7" t="s">
        <v>25</v>
      </c>
      <c r="D1" s="7" t="s">
        <v>22</v>
      </c>
      <c r="E1" s="7" t="s">
        <v>23</v>
      </c>
    </row>
    <row r="2" spans="1:6" ht="21.6" thickBot="1" x14ac:dyDescent="0.35">
      <c r="A2" s="8">
        <v>2012</v>
      </c>
      <c r="B2" s="9">
        <v>77</v>
      </c>
      <c r="C2" s="18">
        <v>0.34</v>
      </c>
      <c r="D2" s="10">
        <v>7.24</v>
      </c>
      <c r="E2" s="11">
        <v>9.4E-2</v>
      </c>
    </row>
    <row r="3" spans="1:6" ht="21.6" thickBot="1" x14ac:dyDescent="0.35">
      <c r="A3" s="8">
        <v>2013</v>
      </c>
      <c r="B3" s="9">
        <v>92</v>
      </c>
      <c r="C3" s="18">
        <v>0.34</v>
      </c>
      <c r="D3" s="10">
        <v>7.2</v>
      </c>
      <c r="E3" s="11">
        <v>7.8299999999999995E-2</v>
      </c>
    </row>
    <row r="4" spans="1:6" ht="21.6" thickBot="1" x14ac:dyDescent="0.35">
      <c r="A4" s="8">
        <v>2014</v>
      </c>
      <c r="B4" s="9">
        <v>117</v>
      </c>
      <c r="C4" s="18">
        <v>0.4</v>
      </c>
      <c r="D4" s="10">
        <v>35.28</v>
      </c>
      <c r="E4" s="11">
        <v>0.30149999999999999</v>
      </c>
    </row>
    <row r="5" spans="1:6" ht="21.6" thickBot="1" x14ac:dyDescent="0.35">
      <c r="A5" s="8">
        <v>2015</v>
      </c>
      <c r="B5" s="9">
        <v>171</v>
      </c>
      <c r="C5" s="18">
        <v>0.32</v>
      </c>
      <c r="D5" s="16">
        <v>2.35</v>
      </c>
      <c r="E5" s="17">
        <v>1.37E-2</v>
      </c>
    </row>
    <row r="6" spans="1:6" ht="21.6" thickBot="1" x14ac:dyDescent="0.35">
      <c r="A6" s="8">
        <v>2016</v>
      </c>
      <c r="B6" s="9">
        <v>198</v>
      </c>
      <c r="C6" s="18">
        <v>0.39</v>
      </c>
      <c r="D6" s="10">
        <v>50.2</v>
      </c>
      <c r="E6" s="11">
        <v>0.2535</v>
      </c>
    </row>
    <row r="7" spans="1:6" ht="21.6" thickBot="1" x14ac:dyDescent="0.35">
      <c r="A7" s="8">
        <v>2017</v>
      </c>
      <c r="B7" s="9">
        <v>151</v>
      </c>
      <c r="C7" s="18">
        <v>0.36</v>
      </c>
      <c r="D7" s="10">
        <v>25.86</v>
      </c>
      <c r="E7" s="11">
        <v>0.17130000000000001</v>
      </c>
    </row>
    <row r="8" spans="1:6" ht="21.6" thickBot="1" x14ac:dyDescent="0.35">
      <c r="A8" s="8">
        <v>2018</v>
      </c>
      <c r="B8" s="9">
        <v>255</v>
      </c>
      <c r="C8" s="18">
        <v>0.32</v>
      </c>
      <c r="D8" s="10">
        <v>10.26</v>
      </c>
      <c r="E8" s="11">
        <v>4.02E-2</v>
      </c>
    </row>
    <row r="9" spans="1:6" ht="21.6" thickBot="1" x14ac:dyDescent="0.35">
      <c r="A9" s="8">
        <v>2019</v>
      </c>
      <c r="B9" s="9">
        <v>216</v>
      </c>
      <c r="C9" s="18">
        <v>0.31</v>
      </c>
      <c r="D9" s="10">
        <v>3.19</v>
      </c>
      <c r="E9" s="11">
        <v>1.4800000000000001E-2</v>
      </c>
    </row>
    <row r="10" spans="1:6" ht="21.6" thickBot="1" x14ac:dyDescent="0.35">
      <c r="A10" s="8">
        <v>2020</v>
      </c>
      <c r="B10" s="9">
        <v>196</v>
      </c>
      <c r="C10" s="18">
        <v>0.35</v>
      </c>
      <c r="D10" s="10">
        <v>25.79</v>
      </c>
      <c r="E10" s="11">
        <v>0.13159999999999999</v>
      </c>
    </row>
    <row r="11" spans="1:6" ht="21.6" thickBot="1" x14ac:dyDescent="0.35">
      <c r="A11" s="8">
        <v>2021</v>
      </c>
      <c r="B11" s="9">
        <v>179</v>
      </c>
      <c r="C11" s="18">
        <v>0.31</v>
      </c>
      <c r="D11" s="10">
        <v>5.59</v>
      </c>
      <c r="E11" s="11">
        <v>3.1199999999999999E-2</v>
      </c>
    </row>
    <row r="12" spans="1:6" ht="42.6" thickBot="1" x14ac:dyDescent="0.35">
      <c r="A12" s="12" t="s">
        <v>24</v>
      </c>
      <c r="B12" s="13">
        <v>1652</v>
      </c>
      <c r="C12" s="19">
        <v>0.34</v>
      </c>
      <c r="D12" s="14">
        <v>172.96</v>
      </c>
      <c r="E12" s="15">
        <v>0.1047</v>
      </c>
    </row>
    <row r="13" spans="1:6" ht="15" thickBot="1" x14ac:dyDescent="0.35"/>
    <row r="14" spans="1:6" ht="43.8" thickBot="1" x14ac:dyDescent="0.35">
      <c r="A14" s="53" t="s">
        <v>335</v>
      </c>
      <c r="B14" s="54" t="s">
        <v>336</v>
      </c>
      <c r="C14" s="55" t="s">
        <v>341</v>
      </c>
      <c r="D14" s="56" t="s">
        <v>337</v>
      </c>
      <c r="E14" s="57" t="s">
        <v>338</v>
      </c>
      <c r="F14" s="54" t="s">
        <v>339</v>
      </c>
    </row>
    <row r="15" spans="1:6" ht="15" thickBot="1" x14ac:dyDescent="0.35">
      <c r="A15" s="44" t="s">
        <v>340</v>
      </c>
      <c r="B15" s="45">
        <v>1652</v>
      </c>
      <c r="C15" s="59">
        <v>0.34</v>
      </c>
      <c r="D15" s="45">
        <v>-33.43</v>
      </c>
      <c r="E15" s="45">
        <v>172.96</v>
      </c>
      <c r="F15" s="46">
        <v>0.1047</v>
      </c>
    </row>
    <row r="16" spans="1:6" ht="15" thickBot="1" x14ac:dyDescent="0.35">
      <c r="A16" s="47">
        <v>2012</v>
      </c>
      <c r="B16" s="48">
        <v>77</v>
      </c>
      <c r="C16" s="58">
        <v>0.34</v>
      </c>
      <c r="D16" s="49">
        <v>-10.5</v>
      </c>
      <c r="E16" s="50">
        <v>7.24</v>
      </c>
      <c r="F16" s="51">
        <v>9.4E-2</v>
      </c>
    </row>
    <row r="17" spans="1:9" ht="15" thickBot="1" x14ac:dyDescent="0.35">
      <c r="A17" s="47">
        <v>2013</v>
      </c>
      <c r="B17" s="48">
        <v>92</v>
      </c>
      <c r="C17" s="58">
        <v>0.34</v>
      </c>
      <c r="D17" s="49">
        <v>-18.73</v>
      </c>
      <c r="E17" s="50">
        <v>7.2</v>
      </c>
      <c r="F17" s="51">
        <v>7.8299999999999995E-2</v>
      </c>
    </row>
    <row r="18" spans="1:9" ht="15" thickBot="1" x14ac:dyDescent="0.35">
      <c r="A18" s="47">
        <v>2014</v>
      </c>
      <c r="B18" s="48">
        <v>117</v>
      </c>
      <c r="C18" s="58">
        <v>0.4</v>
      </c>
      <c r="D18" s="49">
        <v>-15.74</v>
      </c>
      <c r="E18" s="50">
        <v>35.28</v>
      </c>
      <c r="F18" s="51">
        <v>0.30149999999999999</v>
      </c>
    </row>
    <row r="19" spans="1:9" ht="15" thickBot="1" x14ac:dyDescent="0.35">
      <c r="A19" s="47">
        <v>2015</v>
      </c>
      <c r="B19" s="48">
        <v>171</v>
      </c>
      <c r="C19" s="58">
        <v>0.32</v>
      </c>
      <c r="D19" s="49">
        <v>-21.88</v>
      </c>
      <c r="E19" s="52">
        <v>2.35</v>
      </c>
      <c r="F19" s="51">
        <v>1.37E-2</v>
      </c>
    </row>
    <row r="20" spans="1:9" ht="15" thickBot="1" x14ac:dyDescent="0.35">
      <c r="A20" s="47">
        <v>2016</v>
      </c>
      <c r="B20" s="48">
        <v>198</v>
      </c>
      <c r="C20" s="58">
        <v>0.39</v>
      </c>
      <c r="D20" s="49">
        <v>-18.71</v>
      </c>
      <c r="E20" s="50">
        <v>50.2</v>
      </c>
      <c r="F20" s="51">
        <v>0.2535</v>
      </c>
    </row>
    <row r="21" spans="1:9" ht="15" thickBot="1" x14ac:dyDescent="0.35">
      <c r="A21" s="47">
        <v>2017</v>
      </c>
      <c r="B21" s="48">
        <v>151</v>
      </c>
      <c r="C21" s="58">
        <v>0.36</v>
      </c>
      <c r="D21" s="49">
        <v>-12.53</v>
      </c>
      <c r="E21" s="50">
        <v>25.86</v>
      </c>
      <c r="F21" s="51">
        <v>0.17130000000000001</v>
      </c>
    </row>
    <row r="22" spans="1:9" ht="15" thickBot="1" x14ac:dyDescent="0.35">
      <c r="A22" s="47">
        <v>2018</v>
      </c>
      <c r="B22" s="48">
        <v>255</v>
      </c>
      <c r="C22" s="58">
        <v>0.32</v>
      </c>
      <c r="D22" s="49">
        <v>-28.71</v>
      </c>
      <c r="E22" s="50">
        <v>10.26</v>
      </c>
      <c r="F22" s="51">
        <v>4.02E-2</v>
      </c>
    </row>
    <row r="23" spans="1:9" ht="15" thickBot="1" x14ac:dyDescent="0.35">
      <c r="A23" s="47">
        <v>2019</v>
      </c>
      <c r="B23" s="48">
        <v>216</v>
      </c>
      <c r="C23" s="58">
        <v>0.31</v>
      </c>
      <c r="D23" s="49">
        <v>-32.950000000000003</v>
      </c>
      <c r="E23" s="50">
        <v>3.19</v>
      </c>
      <c r="F23" s="51">
        <v>1.4800000000000001E-2</v>
      </c>
    </row>
    <row r="24" spans="1:9" ht="15" thickBot="1" x14ac:dyDescent="0.35">
      <c r="A24" s="47">
        <v>2020</v>
      </c>
      <c r="B24" s="48">
        <v>196</v>
      </c>
      <c r="C24" s="58">
        <v>0.35</v>
      </c>
      <c r="D24" s="49">
        <v>-12.67</v>
      </c>
      <c r="E24" s="50">
        <v>25.79</v>
      </c>
      <c r="F24" s="51">
        <v>0.13159999999999999</v>
      </c>
    </row>
    <row r="25" spans="1:9" ht="15" thickBot="1" x14ac:dyDescent="0.35">
      <c r="A25" s="47">
        <v>2021</v>
      </c>
      <c r="B25" s="48">
        <v>179</v>
      </c>
      <c r="C25" s="58">
        <v>0.31</v>
      </c>
      <c r="D25" s="49">
        <v>-14.45</v>
      </c>
      <c r="E25" s="50">
        <v>5.59</v>
      </c>
      <c r="F25" s="51">
        <v>3.1199999999999999E-2</v>
      </c>
    </row>
    <row r="27" spans="1:9" x14ac:dyDescent="0.3">
      <c r="A27" s="60" t="s">
        <v>19</v>
      </c>
      <c r="B27" s="60" t="s">
        <v>0</v>
      </c>
      <c r="C27" s="60" t="s">
        <v>1</v>
      </c>
      <c r="D27" s="60" t="s">
        <v>2</v>
      </c>
      <c r="E27" s="60" t="s">
        <v>4</v>
      </c>
      <c r="F27" s="60" t="s">
        <v>5</v>
      </c>
      <c r="G27" s="60" t="s">
        <v>6</v>
      </c>
      <c r="H27" s="60" t="s">
        <v>7</v>
      </c>
      <c r="I27" s="60" t="s">
        <v>8</v>
      </c>
    </row>
    <row r="28" spans="1:9" x14ac:dyDescent="0.3">
      <c r="A28" s="2" t="s">
        <v>342</v>
      </c>
      <c r="B28" s="5">
        <v>230295</v>
      </c>
      <c r="C28" s="5">
        <v>1917</v>
      </c>
      <c r="D28" s="5">
        <v>-74.69</v>
      </c>
      <c r="E28" s="5" t="s">
        <v>18</v>
      </c>
      <c r="F28" s="5">
        <v>3.82</v>
      </c>
      <c r="G28" s="5">
        <v>-8996.3799999999992</v>
      </c>
      <c r="H28" s="61">
        <v>-8972.5</v>
      </c>
      <c r="I28" s="62">
        <v>-3.9E-2</v>
      </c>
    </row>
    <row r="29" spans="1:9" x14ac:dyDescent="0.3">
      <c r="A29" s="2" t="s">
        <v>343</v>
      </c>
      <c r="B29" s="5">
        <v>13969</v>
      </c>
      <c r="C29" s="5">
        <v>118</v>
      </c>
      <c r="D29" s="5">
        <v>-2.9</v>
      </c>
      <c r="E29" s="5" t="s">
        <v>18</v>
      </c>
      <c r="F29" s="5">
        <v>3.88</v>
      </c>
      <c r="G29" s="5">
        <v>-388.86</v>
      </c>
      <c r="H29" s="61">
        <v>-344</v>
      </c>
      <c r="I29" s="62">
        <v>-2.46E-2</v>
      </c>
    </row>
    <row r="30" spans="1:9" x14ac:dyDescent="0.3">
      <c r="A30" s="2" t="s">
        <v>344</v>
      </c>
      <c r="B30" s="5">
        <v>1937</v>
      </c>
      <c r="C30" s="5">
        <v>16</v>
      </c>
      <c r="D30" s="5">
        <v>1.1000000000000001</v>
      </c>
      <c r="E30" s="5" t="s">
        <v>17</v>
      </c>
      <c r="F30" s="5">
        <v>3.25</v>
      </c>
      <c r="G30" s="5">
        <v>-40.15</v>
      </c>
      <c r="H30" s="63">
        <v>129.69</v>
      </c>
      <c r="I30" s="64">
        <v>6.7000000000000004E-2</v>
      </c>
    </row>
    <row r="31" spans="1:9" x14ac:dyDescent="0.3">
      <c r="A31" s="2" t="s">
        <v>345</v>
      </c>
      <c r="B31" s="5">
        <v>1652</v>
      </c>
      <c r="C31" s="5">
        <v>14</v>
      </c>
      <c r="D31" s="5">
        <v>1.46</v>
      </c>
      <c r="E31" s="5" t="s">
        <v>3</v>
      </c>
      <c r="F31" s="5">
        <v>3.25</v>
      </c>
      <c r="G31" s="5">
        <v>-33.43</v>
      </c>
      <c r="H31" s="63">
        <v>172.96</v>
      </c>
      <c r="I31" s="64">
        <v>0.1047</v>
      </c>
    </row>
    <row r="33" spans="1:11" x14ac:dyDescent="0.3">
      <c r="A33" s="20" t="s">
        <v>26</v>
      </c>
      <c r="B33" s="20" t="s">
        <v>27</v>
      </c>
      <c r="C33" s="20" t="s">
        <v>28</v>
      </c>
      <c r="D33" s="20" t="s">
        <v>29</v>
      </c>
      <c r="E33" s="20" t="s">
        <v>30</v>
      </c>
      <c r="F33" s="20" t="s">
        <v>31</v>
      </c>
      <c r="G33" s="20" t="s">
        <v>32</v>
      </c>
      <c r="H33" s="21" t="s">
        <v>33</v>
      </c>
      <c r="I33" s="21" t="s">
        <v>34</v>
      </c>
      <c r="J33" s="21" t="s">
        <v>35</v>
      </c>
      <c r="K33" s="20" t="s">
        <v>36</v>
      </c>
    </row>
    <row r="34" spans="1:11" x14ac:dyDescent="0.3">
      <c r="A34" s="22" t="s">
        <v>37</v>
      </c>
      <c r="B34" s="23" t="s">
        <v>38</v>
      </c>
      <c r="C34" s="23" t="s">
        <v>39</v>
      </c>
      <c r="D34" s="23" t="s">
        <v>40</v>
      </c>
      <c r="E34" s="23">
        <v>63.51</v>
      </c>
      <c r="F34" s="23" t="s">
        <v>41</v>
      </c>
      <c r="G34" s="23" t="s">
        <v>42</v>
      </c>
      <c r="H34" s="23">
        <v>4401</v>
      </c>
      <c r="I34" s="23">
        <v>65</v>
      </c>
      <c r="J34" s="23">
        <v>4</v>
      </c>
      <c r="K34" s="23">
        <v>0</v>
      </c>
    </row>
    <row r="35" spans="1:11" x14ac:dyDescent="0.3">
      <c r="A35" s="23" t="s">
        <v>43</v>
      </c>
      <c r="B35" s="23" t="s">
        <v>44</v>
      </c>
      <c r="C35" s="23" t="s">
        <v>45</v>
      </c>
      <c r="D35" s="23" t="s">
        <v>46</v>
      </c>
      <c r="E35" s="23" t="s">
        <v>47</v>
      </c>
      <c r="F35" s="23" t="s">
        <v>48</v>
      </c>
      <c r="G35" s="23" t="s">
        <v>49</v>
      </c>
      <c r="H35" s="23">
        <v>2182</v>
      </c>
      <c r="I35" s="23">
        <v>76</v>
      </c>
      <c r="J35" s="23">
        <v>19</v>
      </c>
      <c r="K35" s="23">
        <v>0</v>
      </c>
    </row>
    <row r="36" spans="1:11" x14ac:dyDescent="0.3">
      <c r="A36" s="24" t="s">
        <v>50</v>
      </c>
      <c r="B36" s="24" t="s">
        <v>51</v>
      </c>
      <c r="C36" s="24" t="s">
        <v>52</v>
      </c>
      <c r="D36" s="24" t="s">
        <v>53</v>
      </c>
      <c r="E36" s="24" t="s">
        <v>54</v>
      </c>
      <c r="F36" s="24" t="s">
        <v>55</v>
      </c>
      <c r="G36" s="24" t="s">
        <v>56</v>
      </c>
      <c r="H36" s="24">
        <v>994</v>
      </c>
      <c r="I36" s="24">
        <v>93</v>
      </c>
      <c r="J36" s="24">
        <v>79</v>
      </c>
      <c r="K36" s="24">
        <v>0</v>
      </c>
    </row>
    <row r="37" spans="1:11" x14ac:dyDescent="0.3">
      <c r="A37" s="23" t="s">
        <v>57</v>
      </c>
      <c r="B37" s="23" t="s">
        <v>58</v>
      </c>
      <c r="C37" s="23" t="s">
        <v>59</v>
      </c>
      <c r="D37" s="23" t="s">
        <v>60</v>
      </c>
      <c r="E37" s="23" t="s">
        <v>61</v>
      </c>
      <c r="F37" s="23" t="s">
        <v>62</v>
      </c>
      <c r="G37" s="23" t="s">
        <v>63</v>
      </c>
      <c r="H37" s="23">
        <v>885</v>
      </c>
      <c r="I37" s="23">
        <v>81</v>
      </c>
      <c r="J37" s="23">
        <v>22</v>
      </c>
      <c r="K37" s="23">
        <v>0</v>
      </c>
    </row>
    <row r="38" spans="1:11" x14ac:dyDescent="0.3">
      <c r="A38" s="25" t="s">
        <v>64</v>
      </c>
      <c r="B38" s="25" t="s">
        <v>65</v>
      </c>
      <c r="C38" s="25" t="s">
        <v>66</v>
      </c>
      <c r="D38" s="25" t="s">
        <v>67</v>
      </c>
      <c r="E38" s="25" t="s">
        <v>68</v>
      </c>
      <c r="F38" s="25" t="s">
        <v>69</v>
      </c>
      <c r="G38" s="25" t="s">
        <v>70</v>
      </c>
      <c r="H38" s="25">
        <v>834</v>
      </c>
      <c r="I38" s="25">
        <v>80</v>
      </c>
      <c r="J38" s="25">
        <v>26</v>
      </c>
      <c r="K38" s="25">
        <v>0</v>
      </c>
    </row>
    <row r="39" spans="1:11" x14ac:dyDescent="0.3">
      <c r="A39" s="25" t="s">
        <v>71</v>
      </c>
      <c r="B39" s="25" t="s">
        <v>72</v>
      </c>
      <c r="C39" s="25" t="s">
        <v>73</v>
      </c>
      <c r="D39" s="25" t="s">
        <v>74</v>
      </c>
      <c r="E39" s="25" t="s">
        <v>75</v>
      </c>
      <c r="F39" s="25" t="s">
        <v>76</v>
      </c>
      <c r="G39" s="25" t="s">
        <v>77</v>
      </c>
      <c r="H39" s="25">
        <v>794</v>
      </c>
      <c r="I39" s="25">
        <v>83</v>
      </c>
      <c r="J39" s="25">
        <v>35</v>
      </c>
      <c r="K39" s="25">
        <v>0</v>
      </c>
    </row>
    <row r="40" spans="1:11" x14ac:dyDescent="0.3">
      <c r="A40" s="25" t="s">
        <v>78</v>
      </c>
      <c r="B40" s="25" t="s">
        <v>79</v>
      </c>
      <c r="C40" s="25" t="s">
        <v>80</v>
      </c>
      <c r="D40" s="25" t="s">
        <v>81</v>
      </c>
      <c r="E40" s="25" t="s">
        <v>82</v>
      </c>
      <c r="F40" s="25" t="s">
        <v>83</v>
      </c>
      <c r="G40" s="25" t="s">
        <v>84</v>
      </c>
      <c r="H40" s="25">
        <v>752</v>
      </c>
      <c r="I40" s="25">
        <v>82</v>
      </c>
      <c r="J40" s="25">
        <v>26</v>
      </c>
      <c r="K40" s="25">
        <v>0</v>
      </c>
    </row>
    <row r="41" spans="1:11" x14ac:dyDescent="0.3">
      <c r="A41" s="25" t="s">
        <v>85</v>
      </c>
      <c r="B41" s="25" t="s">
        <v>86</v>
      </c>
      <c r="C41" s="25" t="s">
        <v>87</v>
      </c>
      <c r="D41" s="25" t="s">
        <v>88</v>
      </c>
      <c r="E41" s="25" t="s">
        <v>89</v>
      </c>
      <c r="F41" s="25" t="s">
        <v>90</v>
      </c>
      <c r="G41" s="25" t="s">
        <v>91</v>
      </c>
      <c r="H41" s="25">
        <v>618</v>
      </c>
      <c r="I41" s="25">
        <v>88</v>
      </c>
      <c r="J41" s="25">
        <v>40</v>
      </c>
      <c r="K41" s="25">
        <v>0</v>
      </c>
    </row>
    <row r="42" spans="1:11" x14ac:dyDescent="0.3">
      <c r="A42" s="26" t="s">
        <v>92</v>
      </c>
      <c r="B42" s="26" t="s">
        <v>86</v>
      </c>
      <c r="C42" s="26" t="s">
        <v>87</v>
      </c>
      <c r="D42" s="26" t="s">
        <v>88</v>
      </c>
      <c r="E42" s="26" t="s">
        <v>89</v>
      </c>
      <c r="F42" s="26" t="s">
        <v>90</v>
      </c>
      <c r="G42" s="26" t="s">
        <v>91</v>
      </c>
      <c r="H42" s="26">
        <v>618</v>
      </c>
      <c r="I42" s="26">
        <v>87</v>
      </c>
      <c r="J42" s="26">
        <v>46</v>
      </c>
      <c r="K42" s="26">
        <v>0</v>
      </c>
    </row>
    <row r="43" spans="1:11" x14ac:dyDescent="0.3">
      <c r="A43" s="24" t="s">
        <v>93</v>
      </c>
      <c r="B43" s="24" t="s">
        <v>94</v>
      </c>
      <c r="C43" s="24" t="s">
        <v>95</v>
      </c>
      <c r="D43" s="24" t="s">
        <v>96</v>
      </c>
      <c r="E43" s="24" t="s">
        <v>97</v>
      </c>
      <c r="F43" s="24" t="s">
        <v>98</v>
      </c>
      <c r="G43" s="24" t="s">
        <v>99</v>
      </c>
      <c r="H43" s="24">
        <v>508</v>
      </c>
      <c r="I43" s="24">
        <v>88</v>
      </c>
      <c r="J43" s="24">
        <v>50</v>
      </c>
      <c r="K43" s="24">
        <v>0</v>
      </c>
    </row>
    <row r="44" spans="1:11" x14ac:dyDescent="0.3">
      <c r="A44" s="25" t="s">
        <v>100</v>
      </c>
      <c r="B44" s="25" t="s">
        <v>101</v>
      </c>
      <c r="C44" s="25" t="s">
        <v>102</v>
      </c>
      <c r="D44" s="25" t="s">
        <v>103</v>
      </c>
      <c r="E44" s="25" t="s">
        <v>104</v>
      </c>
      <c r="F44" s="25" t="s">
        <v>105</v>
      </c>
      <c r="G44" s="25" t="s">
        <v>106</v>
      </c>
      <c r="H44" s="25">
        <v>489</v>
      </c>
      <c r="I44" s="25">
        <v>90</v>
      </c>
      <c r="J44" s="25">
        <v>45</v>
      </c>
      <c r="K44" s="25">
        <v>0</v>
      </c>
    </row>
    <row r="45" spans="1:11" x14ac:dyDescent="0.3">
      <c r="A45" s="25" t="s">
        <v>107</v>
      </c>
      <c r="B45" s="25" t="s">
        <v>108</v>
      </c>
      <c r="C45" s="25" t="s">
        <v>109</v>
      </c>
      <c r="D45" s="25" t="s">
        <v>110</v>
      </c>
      <c r="E45" s="25" t="s">
        <v>111</v>
      </c>
      <c r="F45" s="25" t="s">
        <v>112</v>
      </c>
      <c r="G45" s="25" t="s">
        <v>113</v>
      </c>
      <c r="H45" s="25">
        <v>396</v>
      </c>
      <c r="I45" s="25">
        <v>87</v>
      </c>
      <c r="J45" s="25">
        <v>41</v>
      </c>
      <c r="K45" s="25">
        <v>0</v>
      </c>
    </row>
    <row r="46" spans="1:11" x14ac:dyDescent="0.3">
      <c r="A46" s="25" t="s">
        <v>114</v>
      </c>
      <c r="B46" s="25" t="s">
        <v>115</v>
      </c>
      <c r="C46" s="25" t="s">
        <v>116</v>
      </c>
      <c r="D46" s="25" t="s">
        <v>117</v>
      </c>
      <c r="E46" s="25" t="s">
        <v>118</v>
      </c>
      <c r="F46" s="25" t="s">
        <v>119</v>
      </c>
      <c r="G46" s="25" t="s">
        <v>120</v>
      </c>
      <c r="H46" s="25">
        <v>390</v>
      </c>
      <c r="I46" s="25">
        <v>90</v>
      </c>
      <c r="J46" s="25">
        <v>48</v>
      </c>
      <c r="K46" s="25">
        <v>0</v>
      </c>
    </row>
    <row r="47" spans="1:11" x14ac:dyDescent="0.3">
      <c r="A47" s="24" t="s">
        <v>121</v>
      </c>
      <c r="B47" s="24" t="s">
        <v>122</v>
      </c>
      <c r="C47" s="24" t="s">
        <v>123</v>
      </c>
      <c r="D47" s="24" t="s">
        <v>124</v>
      </c>
      <c r="E47" s="24" t="s">
        <v>125</v>
      </c>
      <c r="F47" s="24" t="s">
        <v>126</v>
      </c>
      <c r="G47" s="24" t="s">
        <v>127</v>
      </c>
      <c r="H47" s="24">
        <v>384</v>
      </c>
      <c r="I47" s="24">
        <v>91</v>
      </c>
      <c r="J47" s="24">
        <v>58</v>
      </c>
      <c r="K47" s="24">
        <v>0</v>
      </c>
    </row>
    <row r="48" spans="1:11" x14ac:dyDescent="0.3">
      <c r="A48" s="24" t="s">
        <v>128</v>
      </c>
      <c r="B48" s="24" t="s">
        <v>129</v>
      </c>
      <c r="C48" s="24" t="s">
        <v>130</v>
      </c>
      <c r="D48" s="24" t="s">
        <v>124</v>
      </c>
      <c r="E48" s="24" t="s">
        <v>131</v>
      </c>
      <c r="F48" s="24" t="s">
        <v>126</v>
      </c>
      <c r="G48" s="24" t="s">
        <v>127</v>
      </c>
      <c r="H48" s="24">
        <v>378</v>
      </c>
      <c r="I48" s="24">
        <v>91</v>
      </c>
      <c r="J48" s="24">
        <v>57</v>
      </c>
      <c r="K48" s="24">
        <v>0</v>
      </c>
    </row>
    <row r="49" spans="1:11" x14ac:dyDescent="0.3">
      <c r="A49" s="27" t="s">
        <v>132</v>
      </c>
      <c r="B49" s="27" t="s">
        <v>133</v>
      </c>
      <c r="C49" s="27" t="s">
        <v>134</v>
      </c>
      <c r="D49" s="27" t="s">
        <v>135</v>
      </c>
      <c r="E49" s="27" t="s">
        <v>136</v>
      </c>
      <c r="F49" s="27" t="s">
        <v>137</v>
      </c>
      <c r="G49" s="27" t="s">
        <v>138</v>
      </c>
      <c r="H49" s="27">
        <v>176</v>
      </c>
      <c r="I49" s="27">
        <v>91</v>
      </c>
      <c r="J49" s="27">
        <v>50</v>
      </c>
      <c r="K49" s="27">
        <v>0</v>
      </c>
    </row>
    <row r="50" spans="1:11" x14ac:dyDescent="0.3">
      <c r="A50" s="28" t="s">
        <v>139</v>
      </c>
      <c r="B50" s="28" t="s">
        <v>140</v>
      </c>
      <c r="C50" s="28" t="s">
        <v>141</v>
      </c>
      <c r="D50" s="28" t="s">
        <v>142</v>
      </c>
      <c r="E50" s="28" t="s">
        <v>143</v>
      </c>
      <c r="F50" s="28" t="s">
        <v>144</v>
      </c>
      <c r="G50" s="28" t="s">
        <v>145</v>
      </c>
      <c r="H50" s="28">
        <v>167</v>
      </c>
      <c r="I50" s="28">
        <v>88</v>
      </c>
      <c r="J50" s="28">
        <v>35</v>
      </c>
      <c r="K50" s="28">
        <v>0</v>
      </c>
    </row>
    <row r="51" spans="1:11" x14ac:dyDescent="0.3">
      <c r="A51" s="28" t="s">
        <v>146</v>
      </c>
      <c r="B51" s="28" t="s">
        <v>147</v>
      </c>
      <c r="C51" s="28" t="s">
        <v>148</v>
      </c>
      <c r="D51" s="28" t="s">
        <v>149</v>
      </c>
      <c r="E51" s="28" t="s">
        <v>150</v>
      </c>
      <c r="F51" s="28" t="s">
        <v>151</v>
      </c>
      <c r="G51" s="28" t="s">
        <v>152</v>
      </c>
      <c r="H51" s="28">
        <v>122</v>
      </c>
      <c r="I51" s="28">
        <v>92</v>
      </c>
      <c r="J51" s="28">
        <v>54</v>
      </c>
      <c r="K51" s="28">
        <v>0</v>
      </c>
    </row>
    <row r="52" spans="1:11" x14ac:dyDescent="0.3">
      <c r="A52" s="28" t="s">
        <v>153</v>
      </c>
      <c r="B52" s="28" t="s">
        <v>154</v>
      </c>
      <c r="C52" s="28" t="s">
        <v>155</v>
      </c>
      <c r="D52" s="28" t="s">
        <v>156</v>
      </c>
      <c r="E52" s="28" t="s">
        <v>157</v>
      </c>
      <c r="F52" s="28" t="s">
        <v>158</v>
      </c>
      <c r="G52" s="28" t="s">
        <v>159</v>
      </c>
      <c r="H52" s="28">
        <v>55</v>
      </c>
      <c r="I52" s="28">
        <v>89</v>
      </c>
      <c r="J52" s="28">
        <v>20</v>
      </c>
      <c r="K52" s="28">
        <v>0</v>
      </c>
    </row>
    <row r="53" spans="1:11" x14ac:dyDescent="0.3">
      <c r="A53" s="28" t="s">
        <v>160</v>
      </c>
      <c r="B53" s="28" t="s">
        <v>161</v>
      </c>
      <c r="C53" s="28" t="s">
        <v>162</v>
      </c>
      <c r="D53" s="28" t="s">
        <v>163</v>
      </c>
      <c r="E53" s="28" t="s">
        <v>164</v>
      </c>
      <c r="F53" s="28" t="s">
        <v>165</v>
      </c>
      <c r="G53" s="28" t="s">
        <v>166</v>
      </c>
      <c r="H53" s="28">
        <v>20</v>
      </c>
      <c r="I53" s="28">
        <v>99</v>
      </c>
      <c r="J53" s="28">
        <v>95</v>
      </c>
      <c r="K53" s="28">
        <v>0</v>
      </c>
    </row>
    <row r="54" spans="1:11" x14ac:dyDescent="0.3">
      <c r="A54" s="28" t="s">
        <v>167</v>
      </c>
      <c r="B54" s="29" t="s">
        <v>168</v>
      </c>
      <c r="C54" s="29" t="s">
        <v>169</v>
      </c>
      <c r="D54" s="29" t="s">
        <v>170</v>
      </c>
      <c r="E54" s="29" t="s">
        <v>171</v>
      </c>
      <c r="F54" s="29" t="s">
        <v>172</v>
      </c>
      <c r="G54" s="29" t="s">
        <v>173</v>
      </c>
      <c r="H54" s="29">
        <v>19</v>
      </c>
      <c r="I54" s="29">
        <v>99</v>
      </c>
      <c r="J54" s="29">
        <v>94</v>
      </c>
      <c r="K54" s="29">
        <v>0</v>
      </c>
    </row>
    <row r="55" spans="1:11" x14ac:dyDescent="0.3">
      <c r="A55" s="30" t="s">
        <v>174</v>
      </c>
      <c r="B55" s="30" t="s">
        <v>175</v>
      </c>
      <c r="C55" s="30" t="s">
        <v>176</v>
      </c>
      <c r="D55" s="30" t="s">
        <v>177</v>
      </c>
      <c r="E55" s="30" t="s">
        <v>178</v>
      </c>
      <c r="F55" s="30" t="s">
        <v>179</v>
      </c>
      <c r="G55" s="30" t="s">
        <v>180</v>
      </c>
      <c r="H55" s="30">
        <v>66</v>
      </c>
      <c r="I55" s="30">
        <v>73</v>
      </c>
      <c r="J55" s="30">
        <v>-1473</v>
      </c>
      <c r="K55" s="30">
        <v>6.0999999046325684</v>
      </c>
    </row>
    <row r="56" spans="1:11" x14ac:dyDescent="0.3">
      <c r="A56" s="30" t="s">
        <v>181</v>
      </c>
      <c r="B56" s="30" t="s">
        <v>182</v>
      </c>
      <c r="C56" s="30" t="s">
        <v>183</v>
      </c>
      <c r="D56" s="30" t="s">
        <v>184</v>
      </c>
      <c r="E56" s="30" t="s">
        <v>185</v>
      </c>
      <c r="F56" s="30" t="s">
        <v>186</v>
      </c>
      <c r="G56" s="30" t="s">
        <v>187</v>
      </c>
      <c r="H56" s="30">
        <v>2025</v>
      </c>
      <c r="I56" s="30">
        <v>-22</v>
      </c>
      <c r="J56" s="30">
        <v>-538</v>
      </c>
      <c r="K56" s="30">
        <v>51.5</v>
      </c>
    </row>
    <row r="57" spans="1:11" x14ac:dyDescent="0.3">
      <c r="A57" s="30" t="s">
        <v>188</v>
      </c>
      <c r="B57" s="30" t="s">
        <v>189</v>
      </c>
      <c r="C57" s="30" t="s">
        <v>190</v>
      </c>
      <c r="D57" s="30" t="s">
        <v>191</v>
      </c>
      <c r="E57" s="30" t="s">
        <v>192</v>
      </c>
      <c r="F57" s="30" t="s">
        <v>193</v>
      </c>
      <c r="G57" s="30" t="s">
        <v>194</v>
      </c>
      <c r="H57" s="30">
        <v>1606</v>
      </c>
      <c r="I57" s="30">
        <v>-452</v>
      </c>
      <c r="J57" s="30">
        <v>-10936</v>
      </c>
      <c r="K57" s="30">
        <v>75.099998474121094</v>
      </c>
    </row>
    <row r="59" spans="1:11" x14ac:dyDescent="0.3">
      <c r="A59" s="20" t="s">
        <v>26</v>
      </c>
      <c r="B59" s="20" t="s">
        <v>27</v>
      </c>
      <c r="C59" s="20" t="s">
        <v>28</v>
      </c>
      <c r="D59" s="20" t="s">
        <v>29</v>
      </c>
      <c r="E59" s="20" t="s">
        <v>30</v>
      </c>
      <c r="F59" s="20" t="s">
        <v>31</v>
      </c>
      <c r="G59" s="20" t="s">
        <v>32</v>
      </c>
      <c r="H59" s="21" t="s">
        <v>33</v>
      </c>
      <c r="I59" s="21" t="s">
        <v>34</v>
      </c>
      <c r="J59" s="21" t="s">
        <v>35</v>
      </c>
      <c r="K59" s="20" t="s">
        <v>36</v>
      </c>
    </row>
    <row r="60" spans="1:11" x14ac:dyDescent="0.3">
      <c r="A60" s="31" t="s">
        <v>37</v>
      </c>
      <c r="B60" s="31" t="s">
        <v>195</v>
      </c>
      <c r="C60" s="31" t="s">
        <v>196</v>
      </c>
      <c r="D60" s="31" t="s">
        <v>197</v>
      </c>
      <c r="E60" s="31" t="s">
        <v>39</v>
      </c>
      <c r="F60" s="31" t="s">
        <v>198</v>
      </c>
      <c r="G60" s="31" t="s">
        <v>199</v>
      </c>
      <c r="H60" s="32">
        <v>566</v>
      </c>
      <c r="I60" s="31">
        <v>31</v>
      </c>
      <c r="J60" s="31">
        <v>4</v>
      </c>
      <c r="K60" s="31">
        <v>0</v>
      </c>
    </row>
    <row r="61" spans="1:11" x14ac:dyDescent="0.3">
      <c r="A61" s="23" t="s">
        <v>43</v>
      </c>
      <c r="B61" s="23" t="s">
        <v>200</v>
      </c>
      <c r="C61" s="23" t="s">
        <v>201</v>
      </c>
      <c r="D61" s="23" t="s">
        <v>202</v>
      </c>
      <c r="E61" s="23" t="s">
        <v>203</v>
      </c>
      <c r="F61" s="23" t="s">
        <v>204</v>
      </c>
      <c r="G61" s="23" t="s">
        <v>205</v>
      </c>
      <c r="H61" s="33">
        <v>465</v>
      </c>
      <c r="I61" s="23">
        <v>49</v>
      </c>
      <c r="J61" s="23">
        <v>13</v>
      </c>
      <c r="K61" s="23">
        <v>0</v>
      </c>
    </row>
    <row r="62" spans="1:11" x14ac:dyDescent="0.3">
      <c r="A62" s="23" t="s">
        <v>206</v>
      </c>
      <c r="B62" s="23" t="s">
        <v>207</v>
      </c>
      <c r="C62" s="23" t="s">
        <v>208</v>
      </c>
      <c r="D62" s="23" t="s">
        <v>209</v>
      </c>
      <c r="E62" s="23" t="s">
        <v>210</v>
      </c>
      <c r="F62" s="23" t="s">
        <v>211</v>
      </c>
      <c r="G62" s="23" t="s">
        <v>212</v>
      </c>
      <c r="H62" s="33">
        <v>407</v>
      </c>
      <c r="I62" s="23">
        <v>61</v>
      </c>
      <c r="J62" s="23">
        <v>19</v>
      </c>
      <c r="K62" s="23">
        <v>0</v>
      </c>
    </row>
    <row r="63" spans="1:11" x14ac:dyDescent="0.3">
      <c r="A63" s="23" t="s">
        <v>213</v>
      </c>
      <c r="B63" s="23" t="s">
        <v>214</v>
      </c>
      <c r="C63" s="23" t="s">
        <v>215</v>
      </c>
      <c r="D63" s="23" t="s">
        <v>216</v>
      </c>
      <c r="E63" s="23" t="s">
        <v>217</v>
      </c>
      <c r="F63" s="23" t="s">
        <v>218</v>
      </c>
      <c r="G63" s="23" t="s">
        <v>219</v>
      </c>
      <c r="H63" s="33">
        <v>363</v>
      </c>
      <c r="I63" s="23">
        <v>66</v>
      </c>
      <c r="J63" s="23">
        <v>29</v>
      </c>
      <c r="K63" s="23">
        <v>0</v>
      </c>
    </row>
    <row r="64" spans="1:11" x14ac:dyDescent="0.3">
      <c r="A64" s="23" t="s">
        <v>220</v>
      </c>
      <c r="B64" s="23" t="s">
        <v>221</v>
      </c>
      <c r="C64" s="23" t="s">
        <v>222</v>
      </c>
      <c r="D64" s="23" t="s">
        <v>223</v>
      </c>
      <c r="E64" s="23" t="s">
        <v>224</v>
      </c>
      <c r="F64" s="23" t="s">
        <v>225</v>
      </c>
      <c r="G64" s="23" t="s">
        <v>226</v>
      </c>
      <c r="H64" s="33">
        <v>360</v>
      </c>
      <c r="I64" s="23">
        <v>64</v>
      </c>
      <c r="J64" s="23">
        <v>26</v>
      </c>
      <c r="K64" s="23">
        <v>0</v>
      </c>
    </row>
    <row r="65" spans="1:11" x14ac:dyDescent="0.3">
      <c r="A65" s="26" t="s">
        <v>227</v>
      </c>
      <c r="B65" s="26" t="s">
        <v>228</v>
      </c>
      <c r="C65" s="26" t="s">
        <v>229</v>
      </c>
      <c r="D65" s="26" t="s">
        <v>230</v>
      </c>
      <c r="E65" s="26" t="s">
        <v>231</v>
      </c>
      <c r="F65" s="26" t="s">
        <v>232</v>
      </c>
      <c r="G65" s="26" t="s">
        <v>233</v>
      </c>
      <c r="H65" s="34">
        <v>321</v>
      </c>
      <c r="I65" s="26">
        <v>72</v>
      </c>
      <c r="J65" s="26">
        <v>31</v>
      </c>
      <c r="K65" s="26">
        <v>0</v>
      </c>
    </row>
    <row r="66" spans="1:11" x14ac:dyDescent="0.3">
      <c r="A66" s="23" t="s">
        <v>71</v>
      </c>
      <c r="B66" s="23" t="s">
        <v>234</v>
      </c>
      <c r="C66" s="23" t="s">
        <v>235</v>
      </c>
      <c r="D66" s="23" t="s">
        <v>236</v>
      </c>
      <c r="E66" s="23" t="s">
        <v>237</v>
      </c>
      <c r="F66" s="23" t="s">
        <v>238</v>
      </c>
      <c r="G66" s="23" t="s">
        <v>239</v>
      </c>
      <c r="H66" s="33">
        <v>317</v>
      </c>
      <c r="I66" s="23">
        <v>69</v>
      </c>
      <c r="J66" s="23">
        <v>26</v>
      </c>
      <c r="K66" s="23">
        <v>0</v>
      </c>
    </row>
    <row r="67" spans="1:11" x14ac:dyDescent="0.3">
      <c r="A67" s="23" t="s">
        <v>57</v>
      </c>
      <c r="B67" s="23" t="s">
        <v>240</v>
      </c>
      <c r="C67" s="23" t="s">
        <v>241</v>
      </c>
      <c r="D67" s="23" t="s">
        <v>242</v>
      </c>
      <c r="E67" s="23" t="s">
        <v>243</v>
      </c>
      <c r="F67" s="23" t="s">
        <v>244</v>
      </c>
      <c r="G67" s="23" t="s">
        <v>245</v>
      </c>
      <c r="H67" s="33">
        <v>317</v>
      </c>
      <c r="I67" s="23">
        <v>63</v>
      </c>
      <c r="J67" s="23">
        <v>22</v>
      </c>
      <c r="K67" s="23">
        <v>0</v>
      </c>
    </row>
    <row r="68" spans="1:11" x14ac:dyDescent="0.3">
      <c r="A68" s="23" t="s">
        <v>64</v>
      </c>
      <c r="B68" s="23" t="s">
        <v>246</v>
      </c>
      <c r="C68" s="23" t="s">
        <v>247</v>
      </c>
      <c r="D68" s="23" t="s">
        <v>248</v>
      </c>
      <c r="E68" s="23" t="s">
        <v>249</v>
      </c>
      <c r="F68" s="23" t="s">
        <v>250</v>
      </c>
      <c r="G68" s="23" t="s">
        <v>251</v>
      </c>
      <c r="H68" s="33">
        <v>317</v>
      </c>
      <c r="I68" s="23">
        <v>63</v>
      </c>
      <c r="J68" s="23">
        <v>20</v>
      </c>
      <c r="K68" s="23">
        <v>0</v>
      </c>
    </row>
    <row r="69" spans="1:11" x14ac:dyDescent="0.3">
      <c r="A69" s="23" t="s">
        <v>78</v>
      </c>
      <c r="B69" s="23" t="s">
        <v>252</v>
      </c>
      <c r="C69" s="23" t="s">
        <v>253</v>
      </c>
      <c r="D69" s="23" t="s">
        <v>254</v>
      </c>
      <c r="E69" s="23" t="s">
        <v>255</v>
      </c>
      <c r="F69" s="23" t="s">
        <v>256</v>
      </c>
      <c r="G69" s="23" t="s">
        <v>257</v>
      </c>
      <c r="H69" s="33">
        <v>297</v>
      </c>
      <c r="I69" s="23">
        <v>65</v>
      </c>
      <c r="J69" s="23">
        <v>24</v>
      </c>
      <c r="K69" s="23">
        <v>0</v>
      </c>
    </row>
    <row r="70" spans="1:11" x14ac:dyDescent="0.3">
      <c r="A70" s="23" t="s">
        <v>258</v>
      </c>
      <c r="B70" s="23" t="s">
        <v>259</v>
      </c>
      <c r="C70" s="23" t="s">
        <v>260</v>
      </c>
      <c r="D70" s="23" t="s">
        <v>261</v>
      </c>
      <c r="E70" s="23" t="s">
        <v>262</v>
      </c>
      <c r="F70" s="23" t="s">
        <v>263</v>
      </c>
      <c r="G70" s="23" t="s">
        <v>264</v>
      </c>
      <c r="H70" s="33">
        <v>294</v>
      </c>
      <c r="I70" s="23">
        <v>71</v>
      </c>
      <c r="J70" s="23">
        <v>28</v>
      </c>
      <c r="K70" s="23">
        <v>0</v>
      </c>
    </row>
    <row r="71" spans="1:11" x14ac:dyDescent="0.3">
      <c r="A71" s="26" t="s">
        <v>265</v>
      </c>
      <c r="B71" s="26" t="s">
        <v>266</v>
      </c>
      <c r="C71" s="26" t="s">
        <v>267</v>
      </c>
      <c r="D71" s="26" t="s">
        <v>268</v>
      </c>
      <c r="E71" s="26" t="s">
        <v>269</v>
      </c>
      <c r="F71" s="26" t="s">
        <v>225</v>
      </c>
      <c r="G71" s="26" t="s">
        <v>270</v>
      </c>
      <c r="H71" s="34">
        <v>290</v>
      </c>
      <c r="I71" s="26">
        <v>76</v>
      </c>
      <c r="J71" s="26">
        <v>35</v>
      </c>
      <c r="K71" s="26">
        <v>0</v>
      </c>
    </row>
    <row r="72" spans="1:11" x14ac:dyDescent="0.3">
      <c r="A72" s="25" t="s">
        <v>85</v>
      </c>
      <c r="B72" s="25" t="s">
        <v>266</v>
      </c>
      <c r="C72" s="25" t="s">
        <v>267</v>
      </c>
      <c r="D72" s="25" t="s">
        <v>268</v>
      </c>
      <c r="E72" s="25" t="s">
        <v>269</v>
      </c>
      <c r="F72" s="25" t="s">
        <v>225</v>
      </c>
      <c r="G72" s="25" t="s">
        <v>270</v>
      </c>
      <c r="H72" s="35">
        <v>290</v>
      </c>
      <c r="I72" s="25">
        <v>75</v>
      </c>
      <c r="J72" s="25">
        <v>35</v>
      </c>
      <c r="K72" s="25">
        <v>0</v>
      </c>
    </row>
    <row r="73" spans="1:11" x14ac:dyDescent="0.3">
      <c r="A73" s="25" t="s">
        <v>93</v>
      </c>
      <c r="B73" s="25" t="s">
        <v>271</v>
      </c>
      <c r="C73" s="25" t="s">
        <v>272</v>
      </c>
      <c r="D73" s="25" t="s">
        <v>273</v>
      </c>
      <c r="E73" s="25" t="s">
        <v>274</v>
      </c>
      <c r="F73" s="25" t="s">
        <v>275</v>
      </c>
      <c r="G73" s="25" t="s">
        <v>276</v>
      </c>
      <c r="H73" s="35">
        <v>258</v>
      </c>
      <c r="I73" s="25">
        <v>79</v>
      </c>
      <c r="J73" s="25">
        <v>39</v>
      </c>
      <c r="K73" s="25">
        <v>0</v>
      </c>
    </row>
    <row r="74" spans="1:11" x14ac:dyDescent="0.3">
      <c r="A74" s="25" t="s">
        <v>100</v>
      </c>
      <c r="B74" s="25" t="s">
        <v>277</v>
      </c>
      <c r="C74" s="25" t="s">
        <v>278</v>
      </c>
      <c r="D74" s="25" t="s">
        <v>279</v>
      </c>
      <c r="E74" s="25" t="s">
        <v>280</v>
      </c>
      <c r="F74" s="25" t="s">
        <v>281</v>
      </c>
      <c r="G74" s="25" t="s">
        <v>282</v>
      </c>
      <c r="H74" s="35">
        <v>252</v>
      </c>
      <c r="I74" s="25">
        <v>80</v>
      </c>
      <c r="J74" s="25">
        <v>40</v>
      </c>
      <c r="K74" s="25">
        <v>0</v>
      </c>
    </row>
    <row r="75" spans="1:11" x14ac:dyDescent="0.3">
      <c r="A75" s="25" t="s">
        <v>107</v>
      </c>
      <c r="B75" s="25" t="s">
        <v>283</v>
      </c>
      <c r="C75" s="25" t="s">
        <v>284</v>
      </c>
      <c r="D75" s="25" t="s">
        <v>285</v>
      </c>
      <c r="E75" s="25" t="s">
        <v>286</v>
      </c>
      <c r="F75" s="25" t="s">
        <v>287</v>
      </c>
      <c r="G75" s="25" t="s">
        <v>288</v>
      </c>
      <c r="H75" s="35">
        <v>249</v>
      </c>
      <c r="I75" s="25">
        <v>77</v>
      </c>
      <c r="J75" s="25">
        <v>36</v>
      </c>
      <c r="K75" s="25">
        <v>0</v>
      </c>
    </row>
    <row r="76" spans="1:11" x14ac:dyDescent="0.3">
      <c r="A76" s="25" t="s">
        <v>289</v>
      </c>
      <c r="B76" s="25" t="s">
        <v>290</v>
      </c>
      <c r="C76" s="25" t="s">
        <v>291</v>
      </c>
      <c r="D76" s="25" t="s">
        <v>292</v>
      </c>
      <c r="E76" s="25" t="s">
        <v>293</v>
      </c>
      <c r="F76" s="25" t="s">
        <v>294</v>
      </c>
      <c r="G76" s="25" t="s">
        <v>295</v>
      </c>
      <c r="H76" s="35">
        <v>225</v>
      </c>
      <c r="I76" s="25">
        <v>83</v>
      </c>
      <c r="J76" s="25">
        <v>43</v>
      </c>
      <c r="K76" s="25">
        <v>0</v>
      </c>
    </row>
    <row r="77" spans="1:11" x14ac:dyDescent="0.3">
      <c r="A77" s="36" t="s">
        <v>121</v>
      </c>
      <c r="B77" s="36" t="s">
        <v>296</v>
      </c>
      <c r="C77" s="36" t="s">
        <v>297</v>
      </c>
      <c r="D77" s="36" t="s">
        <v>298</v>
      </c>
      <c r="E77" s="36" t="s">
        <v>299</v>
      </c>
      <c r="F77" s="36" t="s">
        <v>300</v>
      </c>
      <c r="G77" s="36" t="s">
        <v>301</v>
      </c>
      <c r="H77" s="37">
        <v>224</v>
      </c>
      <c r="I77" s="36">
        <v>84</v>
      </c>
      <c r="J77" s="36">
        <v>48</v>
      </c>
      <c r="K77" s="36">
        <v>0</v>
      </c>
    </row>
    <row r="78" spans="1:11" x14ac:dyDescent="0.3">
      <c r="A78" s="36" t="s">
        <v>128</v>
      </c>
      <c r="B78" s="36" t="s">
        <v>302</v>
      </c>
      <c r="C78" s="36" t="s">
        <v>303</v>
      </c>
      <c r="D78" s="36" t="s">
        <v>298</v>
      </c>
      <c r="E78" s="36" t="s">
        <v>304</v>
      </c>
      <c r="F78" s="36" t="s">
        <v>300</v>
      </c>
      <c r="G78" s="36" t="s">
        <v>305</v>
      </c>
      <c r="H78" s="37">
        <v>222</v>
      </c>
      <c r="I78" s="36">
        <v>84</v>
      </c>
      <c r="J78" s="36">
        <v>48</v>
      </c>
      <c r="K78" s="36">
        <v>0</v>
      </c>
    </row>
    <row r="79" spans="1:11" x14ac:dyDescent="0.3">
      <c r="A79" s="27" t="s">
        <v>132</v>
      </c>
      <c r="B79" s="27" t="s">
        <v>133</v>
      </c>
      <c r="C79" s="27" t="s">
        <v>134</v>
      </c>
      <c r="D79" s="27" t="s">
        <v>135</v>
      </c>
      <c r="E79" s="27" t="s">
        <v>136</v>
      </c>
      <c r="F79" s="27" t="s">
        <v>306</v>
      </c>
      <c r="G79" s="27" t="s">
        <v>307</v>
      </c>
      <c r="H79" s="38">
        <v>176</v>
      </c>
      <c r="I79" s="27">
        <v>84</v>
      </c>
      <c r="J79" s="27">
        <v>29</v>
      </c>
      <c r="K79" s="27">
        <v>0</v>
      </c>
    </row>
    <row r="80" spans="1:11" x14ac:dyDescent="0.3">
      <c r="A80" s="28" t="s">
        <v>139</v>
      </c>
      <c r="B80" s="28" t="s">
        <v>308</v>
      </c>
      <c r="C80" s="28" t="s">
        <v>309</v>
      </c>
      <c r="D80" s="28" t="s">
        <v>310</v>
      </c>
      <c r="E80" s="28" t="s">
        <v>311</v>
      </c>
      <c r="F80" s="28" t="s">
        <v>312</v>
      </c>
      <c r="G80" s="28" t="s">
        <v>313</v>
      </c>
      <c r="H80" s="39">
        <v>127</v>
      </c>
      <c r="I80" s="28">
        <v>82</v>
      </c>
      <c r="J80" s="28">
        <v>43</v>
      </c>
      <c r="K80" s="28">
        <v>0</v>
      </c>
    </row>
    <row r="81" spans="1:11" x14ac:dyDescent="0.3">
      <c r="A81" s="28" t="s">
        <v>146</v>
      </c>
      <c r="B81" s="28" t="s">
        <v>147</v>
      </c>
      <c r="C81" s="28" t="s">
        <v>148</v>
      </c>
      <c r="D81" s="28" t="s">
        <v>149</v>
      </c>
      <c r="E81" s="28" t="s">
        <v>150</v>
      </c>
      <c r="F81" s="28" t="s">
        <v>314</v>
      </c>
      <c r="G81" s="28" t="s">
        <v>315</v>
      </c>
      <c r="H81" s="39">
        <v>122</v>
      </c>
      <c r="I81" s="28">
        <v>88</v>
      </c>
      <c r="J81" s="28">
        <v>42</v>
      </c>
      <c r="K81" s="28">
        <v>0</v>
      </c>
    </row>
    <row r="82" spans="1:11" x14ac:dyDescent="0.3">
      <c r="A82" s="28" t="s">
        <v>50</v>
      </c>
      <c r="B82" s="28" t="s">
        <v>316</v>
      </c>
      <c r="C82" s="28" t="s">
        <v>317</v>
      </c>
      <c r="D82" s="28" t="s">
        <v>318</v>
      </c>
      <c r="E82" s="28" t="s">
        <v>319</v>
      </c>
      <c r="F82" s="28" t="s">
        <v>320</v>
      </c>
      <c r="G82" s="28" t="s">
        <v>321</v>
      </c>
      <c r="H82" s="40">
        <v>109</v>
      </c>
      <c r="I82" s="28">
        <v>91</v>
      </c>
      <c r="J82" s="28">
        <v>81</v>
      </c>
      <c r="K82" s="28">
        <v>0</v>
      </c>
    </row>
    <row r="83" spans="1:11" x14ac:dyDescent="0.3">
      <c r="A83" s="28" t="s">
        <v>153</v>
      </c>
      <c r="B83" s="28" t="s">
        <v>154</v>
      </c>
      <c r="C83" s="28" t="s">
        <v>155</v>
      </c>
      <c r="D83" s="28" t="s">
        <v>156</v>
      </c>
      <c r="E83" s="28" t="s">
        <v>157</v>
      </c>
      <c r="F83" s="28" t="s">
        <v>158</v>
      </c>
      <c r="G83" s="28" t="s">
        <v>159</v>
      </c>
      <c r="H83" s="39">
        <v>54</v>
      </c>
      <c r="I83" s="28">
        <v>89</v>
      </c>
      <c r="J83" s="28">
        <v>29</v>
      </c>
      <c r="K83" s="28">
        <v>0</v>
      </c>
    </row>
    <row r="84" spans="1:11" x14ac:dyDescent="0.3">
      <c r="A84" s="28" t="s">
        <v>160</v>
      </c>
      <c r="B84" s="41" t="s">
        <v>161</v>
      </c>
      <c r="C84" s="41" t="s">
        <v>162</v>
      </c>
      <c r="D84" s="41" t="s">
        <v>163</v>
      </c>
      <c r="E84" s="41" t="s">
        <v>164</v>
      </c>
      <c r="F84" s="41" t="s">
        <v>165</v>
      </c>
      <c r="G84" s="41" t="s">
        <v>166</v>
      </c>
      <c r="H84" s="42">
        <v>20</v>
      </c>
      <c r="I84" s="41">
        <v>99</v>
      </c>
      <c r="J84" s="41">
        <v>93</v>
      </c>
      <c r="K84" s="41">
        <v>0</v>
      </c>
    </row>
    <row r="85" spans="1:11" x14ac:dyDescent="0.3">
      <c r="A85" s="28" t="s">
        <v>167</v>
      </c>
      <c r="B85" s="28" t="s">
        <v>168</v>
      </c>
      <c r="C85" s="28" t="s">
        <v>169</v>
      </c>
      <c r="D85" s="28" t="s">
        <v>170</v>
      </c>
      <c r="E85" s="28" t="s">
        <v>171</v>
      </c>
      <c r="F85" s="28" t="s">
        <v>172</v>
      </c>
      <c r="G85" s="28" t="s">
        <v>173</v>
      </c>
      <c r="H85" s="39">
        <v>19</v>
      </c>
      <c r="I85" s="28">
        <v>99</v>
      </c>
      <c r="J85" s="28">
        <v>93</v>
      </c>
      <c r="K85" s="28">
        <v>0</v>
      </c>
    </row>
    <row r="86" spans="1:11" x14ac:dyDescent="0.3">
      <c r="A86" s="30" t="s">
        <v>322</v>
      </c>
      <c r="B86" s="30" t="s">
        <v>323</v>
      </c>
      <c r="C86" s="30" t="s">
        <v>324</v>
      </c>
      <c r="D86" s="30" t="s">
        <v>325</v>
      </c>
      <c r="E86" s="30" t="s">
        <v>326</v>
      </c>
      <c r="F86" s="30" t="s">
        <v>327</v>
      </c>
      <c r="G86" s="30" t="s">
        <v>328</v>
      </c>
      <c r="H86" s="43">
        <v>447</v>
      </c>
      <c r="I86" s="30">
        <v>51</v>
      </c>
      <c r="J86" s="30">
        <v>-19</v>
      </c>
      <c r="K86" s="30">
        <v>0.10000000149011612</v>
      </c>
    </row>
    <row r="87" spans="1:11" x14ac:dyDescent="0.3">
      <c r="A87" s="30" t="s">
        <v>329</v>
      </c>
      <c r="B87" s="30" t="s">
        <v>330</v>
      </c>
      <c r="C87" s="30" t="s">
        <v>134</v>
      </c>
      <c r="D87" s="30" t="s">
        <v>331</v>
      </c>
      <c r="E87" s="30" t="s">
        <v>224</v>
      </c>
      <c r="F87" s="30" t="s">
        <v>332</v>
      </c>
      <c r="G87" s="30" t="s">
        <v>333</v>
      </c>
      <c r="H87" s="43">
        <v>352</v>
      </c>
      <c r="I87" s="30">
        <v>59</v>
      </c>
      <c r="J87" s="30">
        <v>-43</v>
      </c>
      <c r="K87" s="30">
        <v>1.6000000238418579</v>
      </c>
    </row>
    <row r="88" spans="1:11" x14ac:dyDescent="0.3">
      <c r="A88" s="30" t="s">
        <v>334</v>
      </c>
      <c r="B88" s="30" t="s">
        <v>175</v>
      </c>
      <c r="C88" s="30" t="s">
        <v>176</v>
      </c>
      <c r="D88" s="30" t="s">
        <v>177</v>
      </c>
      <c r="E88" s="30" t="s">
        <v>178</v>
      </c>
      <c r="F88" s="30" t="s">
        <v>179</v>
      </c>
      <c r="G88" s="30" t="s">
        <v>180</v>
      </c>
      <c r="H88" s="43">
        <v>66</v>
      </c>
      <c r="I88" s="30">
        <v>76</v>
      </c>
      <c r="J88" s="30">
        <v>-1329</v>
      </c>
      <c r="K88" s="30">
        <v>6.1999998092651367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opLeftCell="B1" workbookViewId="0">
      <selection activeCell="K22" sqref="C18:K22"/>
    </sheetView>
  </sheetViews>
  <sheetFormatPr defaultRowHeight="14.4" x14ac:dyDescent="0.3"/>
  <cols>
    <col min="3" max="3" width="64.44140625" bestFit="1" customWidth="1"/>
    <col min="13" max="13" width="7.88671875" bestFit="1" customWidth="1"/>
    <col min="14" max="14" width="7.44140625" bestFit="1" customWidth="1"/>
    <col min="15" max="15" width="13.33203125" customWidth="1"/>
    <col min="16" max="16" width="9.77734375" bestFit="1" customWidth="1"/>
    <col min="17" max="17" width="10.44140625" bestFit="1" customWidth="1"/>
    <col min="21" max="21" width="12" customWidth="1"/>
  </cols>
  <sheetData>
    <row r="1" spans="1:24" x14ac:dyDescent="0.3">
      <c r="D1" t="s">
        <v>0</v>
      </c>
      <c r="E1" t="s">
        <v>1</v>
      </c>
      <c r="F1" t="s">
        <v>2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24" x14ac:dyDescent="0.3">
      <c r="A2">
        <v>230295</v>
      </c>
      <c r="D2">
        <f>A2</f>
        <v>230295</v>
      </c>
      <c r="E2">
        <f>A4</f>
        <v>1917</v>
      </c>
      <c r="F2">
        <f>A6</f>
        <v>-74.69</v>
      </c>
      <c r="G2" t="str">
        <f>A8</f>
        <v>26/74 %</v>
      </c>
      <c r="H2">
        <f>A10</f>
        <v>3.82</v>
      </c>
      <c r="I2">
        <f>A12</f>
        <v>-8996.3799999999992</v>
      </c>
      <c r="J2">
        <f>A14</f>
        <v>-8972.5</v>
      </c>
      <c r="K2" s="1">
        <f>A16</f>
        <v>-3.9E-2</v>
      </c>
    </row>
    <row r="3" spans="1:24" x14ac:dyDescent="0.3">
      <c r="A3" t="s">
        <v>0</v>
      </c>
    </row>
    <row r="4" spans="1:24" ht="15" thickBot="1" x14ac:dyDescent="0.35">
      <c r="A4">
        <v>1917</v>
      </c>
    </row>
    <row r="5" spans="1:24" ht="42.6" thickBot="1" x14ac:dyDescent="0.35">
      <c r="A5" t="s">
        <v>1</v>
      </c>
      <c r="C5" s="4" t="s">
        <v>16</v>
      </c>
      <c r="D5" s="4" t="s">
        <v>0</v>
      </c>
      <c r="E5" s="4" t="s">
        <v>1</v>
      </c>
      <c r="F5" s="4" t="s">
        <v>2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M5" s="6" t="s">
        <v>20</v>
      </c>
      <c r="N5" s="7" t="s">
        <v>21</v>
      </c>
      <c r="O5" s="7" t="s">
        <v>25</v>
      </c>
      <c r="P5" s="7" t="s">
        <v>22</v>
      </c>
      <c r="Q5" s="7" t="s">
        <v>23</v>
      </c>
      <c r="S5" s="53" t="s">
        <v>335</v>
      </c>
      <c r="T5" s="54" t="s">
        <v>336</v>
      </c>
      <c r="U5" s="55" t="s">
        <v>341</v>
      </c>
      <c r="V5" s="56" t="s">
        <v>337</v>
      </c>
      <c r="W5" s="57" t="s">
        <v>338</v>
      </c>
      <c r="X5" s="54" t="s">
        <v>339</v>
      </c>
    </row>
    <row r="6" spans="1:24" ht="21.6" thickBot="1" x14ac:dyDescent="0.35">
      <c r="A6">
        <v>-74.69</v>
      </c>
      <c r="C6" s="5" t="s">
        <v>15</v>
      </c>
      <c r="D6" s="2">
        <v>1652</v>
      </c>
      <c r="E6" s="2">
        <v>14</v>
      </c>
      <c r="F6" s="2">
        <v>1.46</v>
      </c>
      <c r="G6" s="2" t="s">
        <v>3</v>
      </c>
      <c r="H6" s="2">
        <v>3.25</v>
      </c>
      <c r="I6" s="2">
        <v>-33.43</v>
      </c>
      <c r="J6" s="2">
        <v>172.96</v>
      </c>
      <c r="K6" s="3">
        <v>0.1047</v>
      </c>
      <c r="M6" s="8">
        <v>2012</v>
      </c>
      <c r="N6" s="9">
        <v>77</v>
      </c>
      <c r="O6" s="18">
        <v>0.34</v>
      </c>
      <c r="P6" s="10">
        <v>7.24</v>
      </c>
      <c r="Q6" s="11">
        <v>9.4E-2</v>
      </c>
      <c r="S6" s="44" t="s">
        <v>340</v>
      </c>
      <c r="T6" s="45">
        <v>1652</v>
      </c>
      <c r="U6" s="59">
        <v>0.34</v>
      </c>
      <c r="V6" s="45">
        <v>-33.43</v>
      </c>
      <c r="W6" s="45">
        <v>172.96</v>
      </c>
      <c r="X6" s="46">
        <v>0.1047</v>
      </c>
    </row>
    <row r="7" spans="1:24" ht="21.6" thickBot="1" x14ac:dyDescent="0.35">
      <c r="A7" t="s">
        <v>2</v>
      </c>
      <c r="C7" s="5">
        <v>2012</v>
      </c>
      <c r="D7" s="2">
        <v>77</v>
      </c>
      <c r="E7" s="2">
        <v>1</v>
      </c>
      <c r="F7" s="2">
        <v>0.06</v>
      </c>
      <c r="G7" s="2" t="s">
        <v>3</v>
      </c>
      <c r="H7" s="2">
        <v>3.24</v>
      </c>
      <c r="I7" s="2">
        <v>-10.5</v>
      </c>
      <c r="J7" s="2">
        <v>7.24</v>
      </c>
      <c r="K7" s="3">
        <v>9.4E-2</v>
      </c>
      <c r="M7" s="8">
        <v>2013</v>
      </c>
      <c r="N7" s="9">
        <v>92</v>
      </c>
      <c r="O7" s="18">
        <v>0.34</v>
      </c>
      <c r="P7" s="10">
        <v>7.2</v>
      </c>
      <c r="Q7" s="11">
        <v>7.8299999999999995E-2</v>
      </c>
      <c r="S7" s="47">
        <v>2012</v>
      </c>
      <c r="T7" s="48">
        <v>77</v>
      </c>
      <c r="U7" s="58">
        <v>0.34</v>
      </c>
      <c r="V7" s="49">
        <v>-10.5</v>
      </c>
      <c r="W7" s="50">
        <v>7.24</v>
      </c>
      <c r="X7" s="51">
        <v>9.4E-2</v>
      </c>
    </row>
    <row r="8" spans="1:24" ht="21.6" thickBot="1" x14ac:dyDescent="0.35">
      <c r="A8" t="s">
        <v>18</v>
      </c>
      <c r="C8" s="5">
        <v>2013</v>
      </c>
      <c r="D8" s="2">
        <v>92</v>
      </c>
      <c r="E8" s="2">
        <v>1</v>
      </c>
      <c r="F8" s="2">
        <v>7.0000000000000007E-2</v>
      </c>
      <c r="G8" s="2" t="s">
        <v>3</v>
      </c>
      <c r="H8" s="2">
        <v>3.24</v>
      </c>
      <c r="I8" s="2">
        <v>-18.73</v>
      </c>
      <c r="J8" s="2">
        <v>7.2</v>
      </c>
      <c r="K8" s="3">
        <v>7.8299999999999995E-2</v>
      </c>
      <c r="M8" s="8">
        <v>2014</v>
      </c>
      <c r="N8" s="9">
        <v>117</v>
      </c>
      <c r="O8" s="18">
        <v>0.4</v>
      </c>
      <c r="P8" s="10">
        <v>35.28</v>
      </c>
      <c r="Q8" s="11">
        <v>0.30149999999999999</v>
      </c>
      <c r="S8" s="47">
        <v>2013</v>
      </c>
      <c r="T8" s="48">
        <v>92</v>
      </c>
      <c r="U8" s="58">
        <v>0.34</v>
      </c>
      <c r="V8" s="49">
        <v>-18.73</v>
      </c>
      <c r="W8" s="50">
        <v>7.2</v>
      </c>
      <c r="X8" s="51">
        <v>7.8299999999999995E-2</v>
      </c>
    </row>
    <row r="9" spans="1:24" ht="21.6" thickBot="1" x14ac:dyDescent="0.35">
      <c r="A9" t="s">
        <v>4</v>
      </c>
      <c r="C9" s="5">
        <v>2014</v>
      </c>
      <c r="D9" s="2">
        <v>117</v>
      </c>
      <c r="E9" s="2">
        <v>1</v>
      </c>
      <c r="F9" s="2">
        <v>0.38</v>
      </c>
      <c r="G9" s="2" t="s">
        <v>9</v>
      </c>
      <c r="H9" s="2">
        <v>3.24</v>
      </c>
      <c r="I9" s="2">
        <v>-15.74</v>
      </c>
      <c r="J9" s="2">
        <v>35.28</v>
      </c>
      <c r="K9" s="3">
        <v>0.30149999999999999</v>
      </c>
      <c r="M9" s="8">
        <v>2015</v>
      </c>
      <c r="N9" s="9">
        <v>171</v>
      </c>
      <c r="O9" s="18">
        <v>0.32</v>
      </c>
      <c r="P9" s="16">
        <v>2.35</v>
      </c>
      <c r="Q9" s="17">
        <v>1.37E-2</v>
      </c>
      <c r="S9" s="47">
        <v>2014</v>
      </c>
      <c r="T9" s="48">
        <v>117</v>
      </c>
      <c r="U9" s="58">
        <v>0.4</v>
      </c>
      <c r="V9" s="49">
        <v>-15.74</v>
      </c>
      <c r="W9" s="50">
        <v>35.28</v>
      </c>
      <c r="X9" s="51">
        <v>0.30149999999999999</v>
      </c>
    </row>
    <row r="10" spans="1:24" ht="21.6" thickBot="1" x14ac:dyDescent="0.35">
      <c r="A10">
        <v>3.82</v>
      </c>
      <c r="C10" s="5">
        <v>2015</v>
      </c>
      <c r="D10" s="2">
        <v>171</v>
      </c>
      <c r="E10" s="2">
        <v>2</v>
      </c>
      <c r="F10" s="2">
        <v>0.03</v>
      </c>
      <c r="G10" s="2" t="s">
        <v>10</v>
      </c>
      <c r="H10" s="2">
        <v>3.21</v>
      </c>
      <c r="I10" s="2">
        <v>-21.88</v>
      </c>
      <c r="J10" s="2">
        <v>2.35</v>
      </c>
      <c r="K10" s="3">
        <v>1.37E-2</v>
      </c>
      <c r="M10" s="8">
        <v>2016</v>
      </c>
      <c r="N10" s="9">
        <v>198</v>
      </c>
      <c r="O10" s="18">
        <v>0.39</v>
      </c>
      <c r="P10" s="10">
        <v>50.2</v>
      </c>
      <c r="Q10" s="11">
        <v>0.2535</v>
      </c>
      <c r="S10" s="47">
        <v>2015</v>
      </c>
      <c r="T10" s="48">
        <v>171</v>
      </c>
      <c r="U10" s="58">
        <v>0.32</v>
      </c>
      <c r="V10" s="49">
        <v>-21.88</v>
      </c>
      <c r="W10" s="52">
        <v>2.35</v>
      </c>
      <c r="X10" s="51">
        <v>1.37E-2</v>
      </c>
    </row>
    <row r="11" spans="1:24" ht="21.6" thickBot="1" x14ac:dyDescent="0.35">
      <c r="A11" t="s">
        <v>5</v>
      </c>
      <c r="C11" s="5">
        <v>2016</v>
      </c>
      <c r="D11" s="2">
        <v>198</v>
      </c>
      <c r="E11" s="2">
        <v>3</v>
      </c>
      <c r="F11" s="2">
        <v>0.71</v>
      </c>
      <c r="G11" s="2" t="s">
        <v>11</v>
      </c>
      <c r="H11" s="2">
        <v>3.21</v>
      </c>
      <c r="I11" s="2">
        <v>-18.71</v>
      </c>
      <c r="J11" s="2">
        <v>50.2</v>
      </c>
      <c r="K11" s="3">
        <v>0.2535</v>
      </c>
      <c r="M11" s="8">
        <v>2017</v>
      </c>
      <c r="N11" s="9">
        <v>151</v>
      </c>
      <c r="O11" s="18">
        <v>0.36</v>
      </c>
      <c r="P11" s="10">
        <v>25.86</v>
      </c>
      <c r="Q11" s="11">
        <v>0.17130000000000001</v>
      </c>
      <c r="S11" s="47">
        <v>2016</v>
      </c>
      <c r="T11" s="48">
        <v>198</v>
      </c>
      <c r="U11" s="58">
        <v>0.39</v>
      </c>
      <c r="V11" s="49">
        <v>-18.71</v>
      </c>
      <c r="W11" s="50">
        <v>50.2</v>
      </c>
      <c r="X11" s="51">
        <v>0.2535</v>
      </c>
    </row>
    <row r="12" spans="1:24" ht="21.6" thickBot="1" x14ac:dyDescent="0.35">
      <c r="A12">
        <v>-8996.3799999999992</v>
      </c>
      <c r="C12" s="5">
        <v>2017</v>
      </c>
      <c r="D12" s="2">
        <v>151</v>
      </c>
      <c r="E12" s="2">
        <v>3</v>
      </c>
      <c r="F12" s="2">
        <v>0.44</v>
      </c>
      <c r="G12" s="2" t="s">
        <v>12</v>
      </c>
      <c r="H12" s="2">
        <v>3.22</v>
      </c>
      <c r="I12" s="2">
        <v>-12.53</v>
      </c>
      <c r="J12" s="2">
        <v>25.86</v>
      </c>
      <c r="K12" s="3">
        <v>0.17130000000000001</v>
      </c>
      <c r="M12" s="8">
        <v>2018</v>
      </c>
      <c r="N12" s="9">
        <v>255</v>
      </c>
      <c r="O12" s="18">
        <v>0.32</v>
      </c>
      <c r="P12" s="10">
        <v>10.26</v>
      </c>
      <c r="Q12" s="11">
        <v>4.02E-2</v>
      </c>
      <c r="S12" s="47">
        <v>2017</v>
      </c>
      <c r="T12" s="48">
        <v>151</v>
      </c>
      <c r="U12" s="58">
        <v>0.36</v>
      </c>
      <c r="V12" s="49">
        <v>-12.53</v>
      </c>
      <c r="W12" s="50">
        <v>25.86</v>
      </c>
      <c r="X12" s="51">
        <v>0.17130000000000001</v>
      </c>
    </row>
    <row r="13" spans="1:24" ht="21.6" thickBot="1" x14ac:dyDescent="0.35">
      <c r="A13" t="s">
        <v>6</v>
      </c>
      <c r="C13" s="5">
        <v>2018</v>
      </c>
      <c r="D13" s="2">
        <v>255</v>
      </c>
      <c r="E13" s="2">
        <v>6</v>
      </c>
      <c r="F13" s="2">
        <v>0.22</v>
      </c>
      <c r="G13" s="2" t="s">
        <v>10</v>
      </c>
      <c r="H13" s="2">
        <v>3.25</v>
      </c>
      <c r="I13" s="2">
        <v>-28.71</v>
      </c>
      <c r="J13" s="2">
        <v>10.26</v>
      </c>
      <c r="K13" s="3">
        <v>4.02E-2</v>
      </c>
      <c r="M13" s="8">
        <v>2019</v>
      </c>
      <c r="N13" s="9">
        <v>216</v>
      </c>
      <c r="O13" s="18">
        <v>0.31</v>
      </c>
      <c r="P13" s="10">
        <v>3.19</v>
      </c>
      <c r="Q13" s="11">
        <v>1.4800000000000001E-2</v>
      </c>
      <c r="S13" s="47">
        <v>2018</v>
      </c>
      <c r="T13" s="48">
        <v>255</v>
      </c>
      <c r="U13" s="58">
        <v>0.32</v>
      </c>
      <c r="V13" s="49">
        <v>-28.71</v>
      </c>
      <c r="W13" s="50">
        <v>10.26</v>
      </c>
      <c r="X13" s="51">
        <v>4.02E-2</v>
      </c>
    </row>
    <row r="14" spans="1:24" ht="21.6" thickBot="1" x14ac:dyDescent="0.35">
      <c r="A14">
        <v>-8972.5</v>
      </c>
      <c r="C14" s="5">
        <v>2019</v>
      </c>
      <c r="D14" s="2">
        <v>216</v>
      </c>
      <c r="E14" s="2">
        <v>6</v>
      </c>
      <c r="F14" s="2">
        <v>0.09</v>
      </c>
      <c r="G14" s="2" t="s">
        <v>13</v>
      </c>
      <c r="H14" s="2">
        <v>3.26</v>
      </c>
      <c r="I14" s="2">
        <v>-32.950000000000003</v>
      </c>
      <c r="J14" s="2">
        <v>3.19</v>
      </c>
      <c r="K14" s="3">
        <v>1.4800000000000001E-2</v>
      </c>
      <c r="M14" s="8">
        <v>2020</v>
      </c>
      <c r="N14" s="9">
        <v>196</v>
      </c>
      <c r="O14" s="18">
        <v>0.35</v>
      </c>
      <c r="P14" s="10">
        <v>25.79</v>
      </c>
      <c r="Q14" s="11">
        <v>0.13159999999999999</v>
      </c>
      <c r="S14" s="47">
        <v>2019</v>
      </c>
      <c r="T14" s="48">
        <v>216</v>
      </c>
      <c r="U14" s="58">
        <v>0.31</v>
      </c>
      <c r="V14" s="49">
        <v>-32.950000000000003</v>
      </c>
      <c r="W14" s="50">
        <v>3.19</v>
      </c>
      <c r="X14" s="51">
        <v>1.4800000000000001E-2</v>
      </c>
    </row>
    <row r="15" spans="1:24" ht="21.6" thickBot="1" x14ac:dyDescent="0.35">
      <c r="A15" t="s">
        <v>7</v>
      </c>
      <c r="C15" s="5">
        <v>2020</v>
      </c>
      <c r="D15" s="2">
        <v>196</v>
      </c>
      <c r="E15" s="2">
        <v>9</v>
      </c>
      <c r="F15" s="2">
        <v>1.1599999999999999</v>
      </c>
      <c r="G15" s="2" t="s">
        <v>14</v>
      </c>
      <c r="H15" s="2">
        <v>3.27</v>
      </c>
      <c r="I15" s="2">
        <v>-12.67</v>
      </c>
      <c r="J15" s="2">
        <v>25.79</v>
      </c>
      <c r="K15" s="3">
        <v>0.13159999999999999</v>
      </c>
      <c r="M15" s="8">
        <v>2021</v>
      </c>
      <c r="N15" s="9">
        <v>179</v>
      </c>
      <c r="O15" s="18">
        <v>0.31</v>
      </c>
      <c r="P15" s="10">
        <v>5.59</v>
      </c>
      <c r="Q15" s="11">
        <v>3.1199999999999999E-2</v>
      </c>
      <c r="S15" s="47">
        <v>2020</v>
      </c>
      <c r="T15" s="48">
        <v>196</v>
      </c>
      <c r="U15" s="58">
        <v>0.35</v>
      </c>
      <c r="V15" s="49">
        <v>-12.67</v>
      </c>
      <c r="W15" s="50">
        <v>25.79</v>
      </c>
      <c r="X15" s="51">
        <v>0.13159999999999999</v>
      </c>
    </row>
    <row r="16" spans="1:24" ht="42.6" thickBot="1" x14ac:dyDescent="0.35">
      <c r="A16" s="1">
        <v>-3.9E-2</v>
      </c>
      <c r="C16" s="5">
        <v>2021</v>
      </c>
      <c r="D16" s="2">
        <v>179</v>
      </c>
      <c r="E16" s="2">
        <v>18</v>
      </c>
      <c r="F16" s="2">
        <v>0.56000000000000005</v>
      </c>
      <c r="G16" s="2" t="s">
        <v>13</v>
      </c>
      <c r="H16" s="2">
        <v>3.35</v>
      </c>
      <c r="I16" s="2">
        <v>-14.45</v>
      </c>
      <c r="J16" s="2">
        <v>5.59</v>
      </c>
      <c r="K16" s="3">
        <v>3.1199999999999999E-2</v>
      </c>
      <c r="M16" s="12" t="s">
        <v>24</v>
      </c>
      <c r="N16" s="13">
        <v>1652</v>
      </c>
      <c r="O16" s="19">
        <v>0.34</v>
      </c>
      <c r="P16" s="14">
        <v>172.96</v>
      </c>
      <c r="Q16" s="15">
        <v>0.1047</v>
      </c>
      <c r="S16" s="47">
        <v>2021</v>
      </c>
      <c r="T16" s="48">
        <v>179</v>
      </c>
      <c r="U16" s="58">
        <v>0.31</v>
      </c>
      <c r="V16" s="49">
        <v>-14.45</v>
      </c>
      <c r="W16" s="50">
        <v>5.59</v>
      </c>
      <c r="X16" s="51">
        <v>3.1199999999999999E-2</v>
      </c>
    </row>
    <row r="17" spans="1:11" x14ac:dyDescent="0.3">
      <c r="A17" t="s">
        <v>8</v>
      </c>
    </row>
    <row r="18" spans="1:11" x14ac:dyDescent="0.3">
      <c r="C18" s="60" t="s">
        <v>19</v>
      </c>
      <c r="D18" s="60" t="s">
        <v>0</v>
      </c>
      <c r="E18" s="60" t="s">
        <v>1</v>
      </c>
      <c r="F18" s="60" t="s">
        <v>2</v>
      </c>
      <c r="G18" s="60" t="s">
        <v>4</v>
      </c>
      <c r="H18" s="60" t="s">
        <v>5</v>
      </c>
      <c r="I18" s="60" t="s">
        <v>6</v>
      </c>
      <c r="J18" s="60" t="s">
        <v>7</v>
      </c>
      <c r="K18" s="60" t="s">
        <v>8</v>
      </c>
    </row>
    <row r="19" spans="1:11" x14ac:dyDescent="0.3">
      <c r="C19" s="2" t="s">
        <v>342</v>
      </c>
      <c r="D19" s="5">
        <v>230295</v>
      </c>
      <c r="E19" s="5">
        <v>1917</v>
      </c>
      <c r="F19" s="5">
        <v>-74.69</v>
      </c>
      <c r="G19" s="5" t="s">
        <v>18</v>
      </c>
      <c r="H19" s="5">
        <v>3.82</v>
      </c>
      <c r="I19" s="5">
        <v>-8996.3799999999992</v>
      </c>
      <c r="J19" s="61">
        <v>-8972.5</v>
      </c>
      <c r="K19" s="62">
        <v>-3.9E-2</v>
      </c>
    </row>
    <row r="20" spans="1:11" x14ac:dyDescent="0.3">
      <c r="C20" s="2" t="s">
        <v>343</v>
      </c>
      <c r="D20" s="5">
        <v>13969</v>
      </c>
      <c r="E20" s="5">
        <v>118</v>
      </c>
      <c r="F20" s="5">
        <v>-2.9</v>
      </c>
      <c r="G20" s="5" t="s">
        <v>18</v>
      </c>
      <c r="H20" s="5">
        <v>3.88</v>
      </c>
      <c r="I20" s="5">
        <v>-388.86</v>
      </c>
      <c r="J20" s="61">
        <v>-344</v>
      </c>
      <c r="K20" s="62">
        <v>-2.46E-2</v>
      </c>
    </row>
    <row r="21" spans="1:11" x14ac:dyDescent="0.3">
      <c r="C21" s="2" t="s">
        <v>344</v>
      </c>
      <c r="D21" s="5">
        <v>1937</v>
      </c>
      <c r="E21" s="5">
        <v>16</v>
      </c>
      <c r="F21" s="5">
        <v>1.1000000000000001</v>
      </c>
      <c r="G21" s="5" t="s">
        <v>17</v>
      </c>
      <c r="H21" s="5">
        <v>3.25</v>
      </c>
      <c r="I21" s="5">
        <v>-40.15</v>
      </c>
      <c r="J21" s="63">
        <v>129.69</v>
      </c>
      <c r="K21" s="64">
        <v>6.7000000000000004E-2</v>
      </c>
    </row>
    <row r="22" spans="1:11" x14ac:dyDescent="0.3">
      <c r="C22" s="2" t="s">
        <v>345</v>
      </c>
      <c r="D22" s="5">
        <v>1652</v>
      </c>
      <c r="E22" s="5">
        <v>14</v>
      </c>
      <c r="F22" s="5">
        <v>1.46</v>
      </c>
      <c r="G22" s="5" t="s">
        <v>3</v>
      </c>
      <c r="H22" s="5">
        <v>3.25</v>
      </c>
      <c r="I22" s="5">
        <v>-33.43</v>
      </c>
      <c r="J22" s="63">
        <v>172.96</v>
      </c>
      <c r="K22" s="64">
        <v>0.1047</v>
      </c>
    </row>
    <row r="23" spans="1:11" x14ac:dyDescent="0.3">
      <c r="K23" s="1"/>
    </row>
    <row r="24" spans="1:11" x14ac:dyDescent="0.3">
      <c r="K24" s="1"/>
    </row>
    <row r="25" spans="1:11" x14ac:dyDescent="0.3">
      <c r="K25" s="1"/>
    </row>
    <row r="26" spans="1:11" x14ac:dyDescent="0.3">
      <c r="K26" s="1"/>
    </row>
    <row r="27" spans="1:11" x14ac:dyDescent="0.3">
      <c r="K27" s="1"/>
    </row>
    <row r="28" spans="1:11" x14ac:dyDescent="0.3">
      <c r="K28" s="1"/>
    </row>
    <row r="29" spans="1:11" x14ac:dyDescent="0.3">
      <c r="K29" s="1"/>
    </row>
    <row r="30" spans="1:11" x14ac:dyDescent="0.3">
      <c r="K30" s="1"/>
    </row>
    <row r="31" spans="1:11" x14ac:dyDescent="0.3">
      <c r="K31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F1" workbookViewId="0">
      <selection sqref="A1:X30"/>
    </sheetView>
  </sheetViews>
  <sheetFormatPr defaultRowHeight="14.4" x14ac:dyDescent="0.3"/>
  <sheetData>
    <row r="1" spans="1:24" x14ac:dyDescent="0.3">
      <c r="A1" s="20" t="s">
        <v>26</v>
      </c>
      <c r="B1" s="20" t="s">
        <v>27</v>
      </c>
      <c r="C1" s="20" t="s">
        <v>28</v>
      </c>
      <c r="D1" s="20" t="s">
        <v>29</v>
      </c>
      <c r="E1" s="20" t="s">
        <v>30</v>
      </c>
      <c r="F1" s="20" t="s">
        <v>31</v>
      </c>
      <c r="G1" s="20" t="s">
        <v>32</v>
      </c>
      <c r="H1" s="21" t="s">
        <v>33</v>
      </c>
      <c r="I1" s="21" t="s">
        <v>34</v>
      </c>
      <c r="J1" s="21" t="s">
        <v>35</v>
      </c>
      <c r="K1" s="20" t="s">
        <v>36</v>
      </c>
      <c r="N1" s="20" t="s">
        <v>26</v>
      </c>
      <c r="O1" s="20" t="s">
        <v>27</v>
      </c>
      <c r="P1" s="20" t="s">
        <v>28</v>
      </c>
      <c r="Q1" s="20" t="s">
        <v>29</v>
      </c>
      <c r="R1" s="20" t="s">
        <v>30</v>
      </c>
      <c r="S1" s="20" t="s">
        <v>31</v>
      </c>
      <c r="T1" s="20" t="s">
        <v>32</v>
      </c>
      <c r="U1" s="21" t="s">
        <v>33</v>
      </c>
      <c r="V1" s="21" t="s">
        <v>34</v>
      </c>
      <c r="W1" s="21" t="s">
        <v>35</v>
      </c>
      <c r="X1" s="20" t="s">
        <v>36</v>
      </c>
    </row>
    <row r="2" spans="1:24" x14ac:dyDescent="0.3">
      <c r="A2" s="22" t="s">
        <v>37</v>
      </c>
      <c r="B2" s="23" t="s">
        <v>38</v>
      </c>
      <c r="C2" s="23" t="s">
        <v>39</v>
      </c>
      <c r="D2" s="23" t="s">
        <v>40</v>
      </c>
      <c r="E2" s="23">
        <v>63.51</v>
      </c>
      <c r="F2" s="23" t="s">
        <v>41</v>
      </c>
      <c r="G2" s="23" t="s">
        <v>42</v>
      </c>
      <c r="H2" s="23">
        <v>4401</v>
      </c>
      <c r="I2" s="23">
        <v>65</v>
      </c>
      <c r="J2" s="23">
        <v>4</v>
      </c>
      <c r="K2" s="23">
        <v>0</v>
      </c>
      <c r="N2" s="31" t="s">
        <v>37</v>
      </c>
      <c r="O2" s="31" t="s">
        <v>195</v>
      </c>
      <c r="P2" s="31" t="s">
        <v>196</v>
      </c>
      <c r="Q2" s="31" t="s">
        <v>197</v>
      </c>
      <c r="R2" s="31" t="s">
        <v>39</v>
      </c>
      <c r="S2" s="31" t="s">
        <v>198</v>
      </c>
      <c r="T2" s="31" t="s">
        <v>199</v>
      </c>
      <c r="U2" s="32">
        <v>566</v>
      </c>
      <c r="V2" s="31">
        <v>31</v>
      </c>
      <c r="W2" s="31">
        <v>4</v>
      </c>
      <c r="X2" s="31">
        <v>0</v>
      </c>
    </row>
    <row r="3" spans="1:24" x14ac:dyDescent="0.3">
      <c r="A3" s="23" t="s">
        <v>43</v>
      </c>
      <c r="B3" s="23" t="s">
        <v>44</v>
      </c>
      <c r="C3" s="23" t="s">
        <v>45</v>
      </c>
      <c r="D3" s="23" t="s">
        <v>46</v>
      </c>
      <c r="E3" s="23" t="s">
        <v>47</v>
      </c>
      <c r="F3" s="23" t="s">
        <v>48</v>
      </c>
      <c r="G3" s="23" t="s">
        <v>49</v>
      </c>
      <c r="H3" s="23">
        <v>2182</v>
      </c>
      <c r="I3" s="23">
        <v>76</v>
      </c>
      <c r="J3" s="23">
        <v>19</v>
      </c>
      <c r="K3" s="23">
        <v>0</v>
      </c>
      <c r="N3" s="23" t="s">
        <v>43</v>
      </c>
      <c r="O3" s="23" t="s">
        <v>200</v>
      </c>
      <c r="P3" s="23" t="s">
        <v>201</v>
      </c>
      <c r="Q3" s="23" t="s">
        <v>202</v>
      </c>
      <c r="R3" s="23" t="s">
        <v>203</v>
      </c>
      <c r="S3" s="23" t="s">
        <v>204</v>
      </c>
      <c r="T3" s="23" t="s">
        <v>205</v>
      </c>
      <c r="U3" s="33">
        <v>465</v>
      </c>
      <c r="V3" s="23">
        <v>49</v>
      </c>
      <c r="W3" s="23">
        <v>13</v>
      </c>
      <c r="X3" s="23">
        <v>0</v>
      </c>
    </row>
    <row r="4" spans="1:24" x14ac:dyDescent="0.3">
      <c r="A4" s="24" t="s">
        <v>50</v>
      </c>
      <c r="B4" s="24" t="s">
        <v>51</v>
      </c>
      <c r="C4" s="24" t="s">
        <v>52</v>
      </c>
      <c r="D4" s="24" t="s">
        <v>53</v>
      </c>
      <c r="E4" s="24" t="s">
        <v>54</v>
      </c>
      <c r="F4" s="24" t="s">
        <v>55</v>
      </c>
      <c r="G4" s="24" t="s">
        <v>56</v>
      </c>
      <c r="H4" s="24">
        <v>994</v>
      </c>
      <c r="I4" s="24">
        <v>93</v>
      </c>
      <c r="J4" s="24">
        <v>79</v>
      </c>
      <c r="K4" s="24">
        <v>0</v>
      </c>
      <c r="N4" s="23" t="s">
        <v>206</v>
      </c>
      <c r="O4" s="23" t="s">
        <v>207</v>
      </c>
      <c r="P4" s="23" t="s">
        <v>208</v>
      </c>
      <c r="Q4" s="23" t="s">
        <v>209</v>
      </c>
      <c r="R4" s="23" t="s">
        <v>210</v>
      </c>
      <c r="S4" s="23" t="s">
        <v>211</v>
      </c>
      <c r="T4" s="23" t="s">
        <v>212</v>
      </c>
      <c r="U4" s="33">
        <v>407</v>
      </c>
      <c r="V4" s="23">
        <v>61</v>
      </c>
      <c r="W4" s="23">
        <v>19</v>
      </c>
      <c r="X4" s="23">
        <v>0</v>
      </c>
    </row>
    <row r="5" spans="1:24" x14ac:dyDescent="0.3">
      <c r="A5" s="23" t="s">
        <v>57</v>
      </c>
      <c r="B5" s="23" t="s">
        <v>58</v>
      </c>
      <c r="C5" s="23" t="s">
        <v>59</v>
      </c>
      <c r="D5" s="23" t="s">
        <v>60</v>
      </c>
      <c r="E5" s="23" t="s">
        <v>61</v>
      </c>
      <c r="F5" s="23" t="s">
        <v>62</v>
      </c>
      <c r="G5" s="23" t="s">
        <v>63</v>
      </c>
      <c r="H5" s="23">
        <v>885</v>
      </c>
      <c r="I5" s="23">
        <v>81</v>
      </c>
      <c r="J5" s="23">
        <v>22</v>
      </c>
      <c r="K5" s="23">
        <v>0</v>
      </c>
      <c r="N5" s="23" t="s">
        <v>213</v>
      </c>
      <c r="O5" s="23" t="s">
        <v>214</v>
      </c>
      <c r="P5" s="23" t="s">
        <v>215</v>
      </c>
      <c r="Q5" s="23" t="s">
        <v>216</v>
      </c>
      <c r="R5" s="23" t="s">
        <v>217</v>
      </c>
      <c r="S5" s="23" t="s">
        <v>218</v>
      </c>
      <c r="T5" s="23" t="s">
        <v>219</v>
      </c>
      <c r="U5" s="33">
        <v>363</v>
      </c>
      <c r="V5" s="23">
        <v>66</v>
      </c>
      <c r="W5" s="23">
        <v>29</v>
      </c>
      <c r="X5" s="23">
        <v>0</v>
      </c>
    </row>
    <row r="6" spans="1:24" x14ac:dyDescent="0.3">
      <c r="A6" s="25" t="s">
        <v>64</v>
      </c>
      <c r="B6" s="25" t="s">
        <v>65</v>
      </c>
      <c r="C6" s="25" t="s">
        <v>66</v>
      </c>
      <c r="D6" s="25" t="s">
        <v>67</v>
      </c>
      <c r="E6" s="25" t="s">
        <v>68</v>
      </c>
      <c r="F6" s="25" t="s">
        <v>69</v>
      </c>
      <c r="G6" s="25" t="s">
        <v>70</v>
      </c>
      <c r="H6" s="25">
        <v>834</v>
      </c>
      <c r="I6" s="25">
        <v>80</v>
      </c>
      <c r="J6" s="25">
        <v>26</v>
      </c>
      <c r="K6" s="25">
        <v>0</v>
      </c>
      <c r="N6" s="23" t="s">
        <v>220</v>
      </c>
      <c r="O6" s="23" t="s">
        <v>221</v>
      </c>
      <c r="P6" s="23" t="s">
        <v>222</v>
      </c>
      <c r="Q6" s="23" t="s">
        <v>223</v>
      </c>
      <c r="R6" s="23" t="s">
        <v>224</v>
      </c>
      <c r="S6" s="23" t="s">
        <v>225</v>
      </c>
      <c r="T6" s="23" t="s">
        <v>226</v>
      </c>
      <c r="U6" s="33">
        <v>360</v>
      </c>
      <c r="V6" s="23">
        <v>64</v>
      </c>
      <c r="W6" s="23">
        <v>26</v>
      </c>
      <c r="X6" s="23">
        <v>0</v>
      </c>
    </row>
    <row r="7" spans="1:24" x14ac:dyDescent="0.3">
      <c r="A7" s="25" t="s">
        <v>71</v>
      </c>
      <c r="B7" s="25" t="s">
        <v>72</v>
      </c>
      <c r="C7" s="25" t="s">
        <v>73</v>
      </c>
      <c r="D7" s="25" t="s">
        <v>74</v>
      </c>
      <c r="E7" s="25" t="s">
        <v>75</v>
      </c>
      <c r="F7" s="25" t="s">
        <v>76</v>
      </c>
      <c r="G7" s="25" t="s">
        <v>77</v>
      </c>
      <c r="H7" s="25">
        <v>794</v>
      </c>
      <c r="I7" s="25">
        <v>83</v>
      </c>
      <c r="J7" s="25">
        <v>35</v>
      </c>
      <c r="K7" s="25">
        <v>0</v>
      </c>
      <c r="N7" s="26" t="s">
        <v>227</v>
      </c>
      <c r="O7" s="26" t="s">
        <v>228</v>
      </c>
      <c r="P7" s="26" t="s">
        <v>229</v>
      </c>
      <c r="Q7" s="26" t="s">
        <v>230</v>
      </c>
      <c r="R7" s="26" t="s">
        <v>231</v>
      </c>
      <c r="S7" s="26" t="s">
        <v>232</v>
      </c>
      <c r="T7" s="26" t="s">
        <v>233</v>
      </c>
      <c r="U7" s="34">
        <v>321</v>
      </c>
      <c r="V7" s="26">
        <v>72</v>
      </c>
      <c r="W7" s="26">
        <v>31</v>
      </c>
      <c r="X7" s="26">
        <v>0</v>
      </c>
    </row>
    <row r="8" spans="1:24" x14ac:dyDescent="0.3">
      <c r="A8" s="25" t="s">
        <v>78</v>
      </c>
      <c r="B8" s="25" t="s">
        <v>79</v>
      </c>
      <c r="C8" s="25" t="s">
        <v>80</v>
      </c>
      <c r="D8" s="25" t="s">
        <v>81</v>
      </c>
      <c r="E8" s="25" t="s">
        <v>82</v>
      </c>
      <c r="F8" s="25" t="s">
        <v>83</v>
      </c>
      <c r="G8" s="25" t="s">
        <v>84</v>
      </c>
      <c r="H8" s="25">
        <v>752</v>
      </c>
      <c r="I8" s="25">
        <v>82</v>
      </c>
      <c r="J8" s="25">
        <v>26</v>
      </c>
      <c r="K8" s="25">
        <v>0</v>
      </c>
      <c r="N8" s="23" t="s">
        <v>71</v>
      </c>
      <c r="O8" s="23" t="s">
        <v>234</v>
      </c>
      <c r="P8" s="23" t="s">
        <v>235</v>
      </c>
      <c r="Q8" s="23" t="s">
        <v>236</v>
      </c>
      <c r="R8" s="23" t="s">
        <v>237</v>
      </c>
      <c r="S8" s="23" t="s">
        <v>238</v>
      </c>
      <c r="T8" s="23" t="s">
        <v>239</v>
      </c>
      <c r="U8" s="33">
        <v>317</v>
      </c>
      <c r="V8" s="23">
        <v>69</v>
      </c>
      <c r="W8" s="23">
        <v>26</v>
      </c>
      <c r="X8" s="23">
        <v>0</v>
      </c>
    </row>
    <row r="9" spans="1:24" x14ac:dyDescent="0.3">
      <c r="A9" s="25" t="s">
        <v>85</v>
      </c>
      <c r="B9" s="25" t="s">
        <v>86</v>
      </c>
      <c r="C9" s="25" t="s">
        <v>87</v>
      </c>
      <c r="D9" s="25" t="s">
        <v>88</v>
      </c>
      <c r="E9" s="25" t="s">
        <v>89</v>
      </c>
      <c r="F9" s="25" t="s">
        <v>90</v>
      </c>
      <c r="G9" s="25" t="s">
        <v>91</v>
      </c>
      <c r="H9" s="25">
        <v>618</v>
      </c>
      <c r="I9" s="25">
        <v>88</v>
      </c>
      <c r="J9" s="25">
        <v>40</v>
      </c>
      <c r="K9" s="25">
        <v>0</v>
      </c>
      <c r="N9" s="23" t="s">
        <v>57</v>
      </c>
      <c r="O9" s="23" t="s">
        <v>240</v>
      </c>
      <c r="P9" s="23" t="s">
        <v>241</v>
      </c>
      <c r="Q9" s="23" t="s">
        <v>242</v>
      </c>
      <c r="R9" s="23" t="s">
        <v>243</v>
      </c>
      <c r="S9" s="23" t="s">
        <v>244</v>
      </c>
      <c r="T9" s="23" t="s">
        <v>245</v>
      </c>
      <c r="U9" s="33">
        <v>317</v>
      </c>
      <c r="V9" s="23">
        <v>63</v>
      </c>
      <c r="W9" s="23">
        <v>22</v>
      </c>
      <c r="X9" s="23">
        <v>0</v>
      </c>
    </row>
    <row r="10" spans="1:24" x14ac:dyDescent="0.3">
      <c r="A10" s="26" t="s">
        <v>92</v>
      </c>
      <c r="B10" s="26" t="s">
        <v>86</v>
      </c>
      <c r="C10" s="26" t="s">
        <v>87</v>
      </c>
      <c r="D10" s="26" t="s">
        <v>88</v>
      </c>
      <c r="E10" s="26" t="s">
        <v>89</v>
      </c>
      <c r="F10" s="26" t="s">
        <v>90</v>
      </c>
      <c r="G10" s="26" t="s">
        <v>91</v>
      </c>
      <c r="H10" s="26">
        <v>618</v>
      </c>
      <c r="I10" s="26">
        <v>87</v>
      </c>
      <c r="J10" s="26">
        <v>46</v>
      </c>
      <c r="K10" s="26">
        <v>0</v>
      </c>
      <c r="N10" s="23" t="s">
        <v>64</v>
      </c>
      <c r="O10" s="23" t="s">
        <v>246</v>
      </c>
      <c r="P10" s="23" t="s">
        <v>247</v>
      </c>
      <c r="Q10" s="23" t="s">
        <v>248</v>
      </c>
      <c r="R10" s="23" t="s">
        <v>249</v>
      </c>
      <c r="S10" s="23" t="s">
        <v>250</v>
      </c>
      <c r="T10" s="23" t="s">
        <v>251</v>
      </c>
      <c r="U10" s="33">
        <v>317</v>
      </c>
      <c r="V10" s="23">
        <v>63</v>
      </c>
      <c r="W10" s="23">
        <v>20</v>
      </c>
      <c r="X10" s="23">
        <v>0</v>
      </c>
    </row>
    <row r="11" spans="1:24" x14ac:dyDescent="0.3">
      <c r="A11" s="24" t="s">
        <v>93</v>
      </c>
      <c r="B11" s="24" t="s">
        <v>94</v>
      </c>
      <c r="C11" s="24" t="s">
        <v>95</v>
      </c>
      <c r="D11" s="24" t="s">
        <v>96</v>
      </c>
      <c r="E11" s="24" t="s">
        <v>97</v>
      </c>
      <c r="F11" s="24" t="s">
        <v>98</v>
      </c>
      <c r="G11" s="24" t="s">
        <v>99</v>
      </c>
      <c r="H11" s="24">
        <v>508</v>
      </c>
      <c r="I11" s="24">
        <v>88</v>
      </c>
      <c r="J11" s="24">
        <v>50</v>
      </c>
      <c r="K11" s="24">
        <v>0</v>
      </c>
      <c r="N11" s="23" t="s">
        <v>78</v>
      </c>
      <c r="O11" s="23" t="s">
        <v>252</v>
      </c>
      <c r="P11" s="23" t="s">
        <v>253</v>
      </c>
      <c r="Q11" s="23" t="s">
        <v>254</v>
      </c>
      <c r="R11" s="23" t="s">
        <v>255</v>
      </c>
      <c r="S11" s="23" t="s">
        <v>256</v>
      </c>
      <c r="T11" s="23" t="s">
        <v>257</v>
      </c>
      <c r="U11" s="33">
        <v>297</v>
      </c>
      <c r="V11" s="23">
        <v>65</v>
      </c>
      <c r="W11" s="23">
        <v>24</v>
      </c>
      <c r="X11" s="23">
        <v>0</v>
      </c>
    </row>
    <row r="12" spans="1:24" x14ac:dyDescent="0.3">
      <c r="A12" s="25" t="s">
        <v>100</v>
      </c>
      <c r="B12" s="25" t="s">
        <v>101</v>
      </c>
      <c r="C12" s="25" t="s">
        <v>102</v>
      </c>
      <c r="D12" s="25" t="s">
        <v>103</v>
      </c>
      <c r="E12" s="25" t="s">
        <v>104</v>
      </c>
      <c r="F12" s="25" t="s">
        <v>105</v>
      </c>
      <c r="G12" s="25" t="s">
        <v>106</v>
      </c>
      <c r="H12" s="25">
        <v>489</v>
      </c>
      <c r="I12" s="25">
        <v>90</v>
      </c>
      <c r="J12" s="25">
        <v>45</v>
      </c>
      <c r="K12" s="25">
        <v>0</v>
      </c>
      <c r="N12" s="23" t="s">
        <v>258</v>
      </c>
      <c r="O12" s="23" t="s">
        <v>259</v>
      </c>
      <c r="P12" s="23" t="s">
        <v>260</v>
      </c>
      <c r="Q12" s="23" t="s">
        <v>261</v>
      </c>
      <c r="R12" s="23" t="s">
        <v>262</v>
      </c>
      <c r="S12" s="23" t="s">
        <v>263</v>
      </c>
      <c r="T12" s="23" t="s">
        <v>264</v>
      </c>
      <c r="U12" s="33">
        <v>294</v>
      </c>
      <c r="V12" s="23">
        <v>71</v>
      </c>
      <c r="W12" s="23">
        <v>28</v>
      </c>
      <c r="X12" s="23">
        <v>0</v>
      </c>
    </row>
    <row r="13" spans="1:24" x14ac:dyDescent="0.3">
      <c r="A13" s="25" t="s">
        <v>107</v>
      </c>
      <c r="B13" s="25" t="s">
        <v>108</v>
      </c>
      <c r="C13" s="25" t="s">
        <v>109</v>
      </c>
      <c r="D13" s="25" t="s">
        <v>110</v>
      </c>
      <c r="E13" s="25" t="s">
        <v>111</v>
      </c>
      <c r="F13" s="25" t="s">
        <v>112</v>
      </c>
      <c r="G13" s="25" t="s">
        <v>113</v>
      </c>
      <c r="H13" s="25">
        <v>396</v>
      </c>
      <c r="I13" s="25">
        <v>87</v>
      </c>
      <c r="J13" s="25">
        <v>41</v>
      </c>
      <c r="K13" s="25">
        <v>0</v>
      </c>
      <c r="N13" s="26" t="s">
        <v>265</v>
      </c>
      <c r="O13" s="26" t="s">
        <v>266</v>
      </c>
      <c r="P13" s="26" t="s">
        <v>267</v>
      </c>
      <c r="Q13" s="26" t="s">
        <v>268</v>
      </c>
      <c r="R13" s="26" t="s">
        <v>269</v>
      </c>
      <c r="S13" s="26" t="s">
        <v>225</v>
      </c>
      <c r="T13" s="26" t="s">
        <v>270</v>
      </c>
      <c r="U13" s="34">
        <v>290</v>
      </c>
      <c r="V13" s="26">
        <v>76</v>
      </c>
      <c r="W13" s="26">
        <v>35</v>
      </c>
      <c r="X13" s="26">
        <v>0</v>
      </c>
    </row>
    <row r="14" spans="1:24" x14ac:dyDescent="0.3">
      <c r="A14" s="25" t="s">
        <v>114</v>
      </c>
      <c r="B14" s="25" t="s">
        <v>115</v>
      </c>
      <c r="C14" s="25" t="s">
        <v>116</v>
      </c>
      <c r="D14" s="25" t="s">
        <v>117</v>
      </c>
      <c r="E14" s="25" t="s">
        <v>118</v>
      </c>
      <c r="F14" s="25" t="s">
        <v>119</v>
      </c>
      <c r="G14" s="25" t="s">
        <v>120</v>
      </c>
      <c r="H14" s="25">
        <v>390</v>
      </c>
      <c r="I14" s="25">
        <v>90</v>
      </c>
      <c r="J14" s="25">
        <v>48</v>
      </c>
      <c r="K14" s="25">
        <v>0</v>
      </c>
      <c r="N14" s="25" t="s">
        <v>85</v>
      </c>
      <c r="O14" s="25" t="s">
        <v>266</v>
      </c>
      <c r="P14" s="25" t="s">
        <v>267</v>
      </c>
      <c r="Q14" s="25" t="s">
        <v>268</v>
      </c>
      <c r="R14" s="25" t="s">
        <v>269</v>
      </c>
      <c r="S14" s="25" t="s">
        <v>225</v>
      </c>
      <c r="T14" s="25" t="s">
        <v>270</v>
      </c>
      <c r="U14" s="35">
        <v>290</v>
      </c>
      <c r="V14" s="25">
        <v>75</v>
      </c>
      <c r="W14" s="25">
        <v>35</v>
      </c>
      <c r="X14" s="25">
        <v>0</v>
      </c>
    </row>
    <row r="15" spans="1:24" x14ac:dyDescent="0.3">
      <c r="A15" s="24" t="s">
        <v>121</v>
      </c>
      <c r="B15" s="24" t="s">
        <v>122</v>
      </c>
      <c r="C15" s="24" t="s">
        <v>123</v>
      </c>
      <c r="D15" s="24" t="s">
        <v>124</v>
      </c>
      <c r="E15" s="24" t="s">
        <v>125</v>
      </c>
      <c r="F15" s="24" t="s">
        <v>126</v>
      </c>
      <c r="G15" s="24" t="s">
        <v>127</v>
      </c>
      <c r="H15" s="24">
        <v>384</v>
      </c>
      <c r="I15" s="24">
        <v>91</v>
      </c>
      <c r="J15" s="24">
        <v>58</v>
      </c>
      <c r="K15" s="24">
        <v>0</v>
      </c>
      <c r="N15" s="25" t="s">
        <v>93</v>
      </c>
      <c r="O15" s="25" t="s">
        <v>271</v>
      </c>
      <c r="P15" s="25" t="s">
        <v>272</v>
      </c>
      <c r="Q15" s="25" t="s">
        <v>273</v>
      </c>
      <c r="R15" s="25" t="s">
        <v>274</v>
      </c>
      <c r="S15" s="25" t="s">
        <v>275</v>
      </c>
      <c r="T15" s="25" t="s">
        <v>276</v>
      </c>
      <c r="U15" s="35">
        <v>258</v>
      </c>
      <c r="V15" s="25">
        <v>79</v>
      </c>
      <c r="W15" s="25">
        <v>39</v>
      </c>
      <c r="X15" s="25">
        <v>0</v>
      </c>
    </row>
    <row r="16" spans="1:24" x14ac:dyDescent="0.3">
      <c r="A16" s="24" t="s">
        <v>128</v>
      </c>
      <c r="B16" s="24" t="s">
        <v>129</v>
      </c>
      <c r="C16" s="24" t="s">
        <v>130</v>
      </c>
      <c r="D16" s="24" t="s">
        <v>124</v>
      </c>
      <c r="E16" s="24" t="s">
        <v>131</v>
      </c>
      <c r="F16" s="24" t="s">
        <v>126</v>
      </c>
      <c r="G16" s="24" t="s">
        <v>127</v>
      </c>
      <c r="H16" s="24">
        <v>378</v>
      </c>
      <c r="I16" s="24">
        <v>91</v>
      </c>
      <c r="J16" s="24">
        <v>57</v>
      </c>
      <c r="K16" s="24">
        <v>0</v>
      </c>
      <c r="N16" s="25" t="s">
        <v>100</v>
      </c>
      <c r="O16" s="25" t="s">
        <v>277</v>
      </c>
      <c r="P16" s="25" t="s">
        <v>278</v>
      </c>
      <c r="Q16" s="25" t="s">
        <v>279</v>
      </c>
      <c r="R16" s="25" t="s">
        <v>280</v>
      </c>
      <c r="S16" s="25" t="s">
        <v>281</v>
      </c>
      <c r="T16" s="25" t="s">
        <v>282</v>
      </c>
      <c r="U16" s="35">
        <v>252</v>
      </c>
      <c r="V16" s="25">
        <v>80</v>
      </c>
      <c r="W16" s="25">
        <v>40</v>
      </c>
      <c r="X16" s="25">
        <v>0</v>
      </c>
    </row>
    <row r="17" spans="1:24" x14ac:dyDescent="0.3">
      <c r="A17" s="27" t="s">
        <v>132</v>
      </c>
      <c r="B17" s="27" t="s">
        <v>133</v>
      </c>
      <c r="C17" s="27" t="s">
        <v>134</v>
      </c>
      <c r="D17" s="27" t="s">
        <v>135</v>
      </c>
      <c r="E17" s="27" t="s">
        <v>136</v>
      </c>
      <c r="F17" s="27" t="s">
        <v>137</v>
      </c>
      <c r="G17" s="27" t="s">
        <v>138</v>
      </c>
      <c r="H17" s="27">
        <v>176</v>
      </c>
      <c r="I17" s="27">
        <v>91</v>
      </c>
      <c r="J17" s="27">
        <v>50</v>
      </c>
      <c r="K17" s="27">
        <v>0</v>
      </c>
      <c r="N17" s="25" t="s">
        <v>107</v>
      </c>
      <c r="O17" s="25" t="s">
        <v>283</v>
      </c>
      <c r="P17" s="25" t="s">
        <v>284</v>
      </c>
      <c r="Q17" s="25" t="s">
        <v>285</v>
      </c>
      <c r="R17" s="25" t="s">
        <v>286</v>
      </c>
      <c r="S17" s="25" t="s">
        <v>287</v>
      </c>
      <c r="T17" s="25" t="s">
        <v>288</v>
      </c>
      <c r="U17" s="35">
        <v>249</v>
      </c>
      <c r="V17" s="25">
        <v>77</v>
      </c>
      <c r="W17" s="25">
        <v>36</v>
      </c>
      <c r="X17" s="25">
        <v>0</v>
      </c>
    </row>
    <row r="18" spans="1:24" x14ac:dyDescent="0.3">
      <c r="A18" s="28" t="s">
        <v>139</v>
      </c>
      <c r="B18" s="28" t="s">
        <v>140</v>
      </c>
      <c r="C18" s="28" t="s">
        <v>141</v>
      </c>
      <c r="D18" s="28" t="s">
        <v>142</v>
      </c>
      <c r="E18" s="28" t="s">
        <v>143</v>
      </c>
      <c r="F18" s="28" t="s">
        <v>144</v>
      </c>
      <c r="G18" s="28" t="s">
        <v>145</v>
      </c>
      <c r="H18" s="28">
        <v>167</v>
      </c>
      <c r="I18" s="28">
        <v>88</v>
      </c>
      <c r="J18" s="28">
        <v>35</v>
      </c>
      <c r="K18" s="28">
        <v>0</v>
      </c>
      <c r="N18" s="25" t="s">
        <v>289</v>
      </c>
      <c r="O18" s="25" t="s">
        <v>290</v>
      </c>
      <c r="P18" s="25" t="s">
        <v>291</v>
      </c>
      <c r="Q18" s="25" t="s">
        <v>292</v>
      </c>
      <c r="R18" s="25" t="s">
        <v>293</v>
      </c>
      <c r="S18" s="25" t="s">
        <v>294</v>
      </c>
      <c r="T18" s="25" t="s">
        <v>295</v>
      </c>
      <c r="U18" s="35">
        <v>225</v>
      </c>
      <c r="V18" s="25">
        <v>83</v>
      </c>
      <c r="W18" s="25">
        <v>43</v>
      </c>
      <c r="X18" s="25">
        <v>0</v>
      </c>
    </row>
    <row r="19" spans="1:24" x14ac:dyDescent="0.3">
      <c r="A19" s="28" t="s">
        <v>146</v>
      </c>
      <c r="B19" s="28" t="s">
        <v>147</v>
      </c>
      <c r="C19" s="28" t="s">
        <v>148</v>
      </c>
      <c r="D19" s="28" t="s">
        <v>149</v>
      </c>
      <c r="E19" s="28" t="s">
        <v>150</v>
      </c>
      <c r="F19" s="28" t="s">
        <v>151</v>
      </c>
      <c r="G19" s="28" t="s">
        <v>152</v>
      </c>
      <c r="H19" s="28">
        <v>122</v>
      </c>
      <c r="I19" s="28">
        <v>92</v>
      </c>
      <c r="J19" s="28">
        <v>54</v>
      </c>
      <c r="K19" s="28">
        <v>0</v>
      </c>
      <c r="N19" s="36" t="s">
        <v>121</v>
      </c>
      <c r="O19" s="36" t="s">
        <v>296</v>
      </c>
      <c r="P19" s="36" t="s">
        <v>297</v>
      </c>
      <c r="Q19" s="36" t="s">
        <v>298</v>
      </c>
      <c r="R19" s="36" t="s">
        <v>299</v>
      </c>
      <c r="S19" s="36" t="s">
        <v>300</v>
      </c>
      <c r="T19" s="36" t="s">
        <v>301</v>
      </c>
      <c r="U19" s="37">
        <v>224</v>
      </c>
      <c r="V19" s="36">
        <v>84</v>
      </c>
      <c r="W19" s="36">
        <v>48</v>
      </c>
      <c r="X19" s="36">
        <v>0</v>
      </c>
    </row>
    <row r="20" spans="1:24" x14ac:dyDescent="0.3">
      <c r="A20" s="28" t="s">
        <v>153</v>
      </c>
      <c r="B20" s="28" t="s">
        <v>154</v>
      </c>
      <c r="C20" s="28" t="s">
        <v>155</v>
      </c>
      <c r="D20" s="28" t="s">
        <v>156</v>
      </c>
      <c r="E20" s="28" t="s">
        <v>157</v>
      </c>
      <c r="F20" s="28" t="s">
        <v>158</v>
      </c>
      <c r="G20" s="28" t="s">
        <v>159</v>
      </c>
      <c r="H20" s="28">
        <v>55</v>
      </c>
      <c r="I20" s="28">
        <v>89</v>
      </c>
      <c r="J20" s="28">
        <v>20</v>
      </c>
      <c r="K20" s="28">
        <v>0</v>
      </c>
      <c r="N20" s="36" t="s">
        <v>128</v>
      </c>
      <c r="O20" s="36" t="s">
        <v>302</v>
      </c>
      <c r="P20" s="36" t="s">
        <v>303</v>
      </c>
      <c r="Q20" s="36" t="s">
        <v>298</v>
      </c>
      <c r="R20" s="36" t="s">
        <v>304</v>
      </c>
      <c r="S20" s="36" t="s">
        <v>300</v>
      </c>
      <c r="T20" s="36" t="s">
        <v>305</v>
      </c>
      <c r="U20" s="37">
        <v>222</v>
      </c>
      <c r="V20" s="36">
        <v>84</v>
      </c>
      <c r="W20" s="36">
        <v>48</v>
      </c>
      <c r="X20" s="36">
        <v>0</v>
      </c>
    </row>
    <row r="21" spans="1:24" x14ac:dyDescent="0.3">
      <c r="A21" s="28" t="s">
        <v>160</v>
      </c>
      <c r="B21" s="28" t="s">
        <v>161</v>
      </c>
      <c r="C21" s="28" t="s">
        <v>162</v>
      </c>
      <c r="D21" s="28" t="s">
        <v>163</v>
      </c>
      <c r="E21" s="28" t="s">
        <v>164</v>
      </c>
      <c r="F21" s="28" t="s">
        <v>165</v>
      </c>
      <c r="G21" s="28" t="s">
        <v>166</v>
      </c>
      <c r="H21" s="28">
        <v>20</v>
      </c>
      <c r="I21" s="28">
        <v>99</v>
      </c>
      <c r="J21" s="28">
        <v>95</v>
      </c>
      <c r="K21" s="28">
        <v>0</v>
      </c>
      <c r="N21" s="27" t="s">
        <v>132</v>
      </c>
      <c r="O21" s="27" t="s">
        <v>133</v>
      </c>
      <c r="P21" s="27" t="s">
        <v>134</v>
      </c>
      <c r="Q21" s="27" t="s">
        <v>135</v>
      </c>
      <c r="R21" s="27" t="s">
        <v>136</v>
      </c>
      <c r="S21" s="27" t="s">
        <v>306</v>
      </c>
      <c r="T21" s="27" t="s">
        <v>307</v>
      </c>
      <c r="U21" s="38">
        <v>176</v>
      </c>
      <c r="V21" s="27">
        <v>84</v>
      </c>
      <c r="W21" s="27">
        <v>29</v>
      </c>
      <c r="X21" s="27">
        <v>0</v>
      </c>
    </row>
    <row r="22" spans="1:24" x14ac:dyDescent="0.3">
      <c r="A22" s="28" t="s">
        <v>167</v>
      </c>
      <c r="B22" s="29" t="s">
        <v>168</v>
      </c>
      <c r="C22" s="29" t="s">
        <v>169</v>
      </c>
      <c r="D22" s="29" t="s">
        <v>170</v>
      </c>
      <c r="E22" s="29" t="s">
        <v>171</v>
      </c>
      <c r="F22" s="29" t="s">
        <v>172</v>
      </c>
      <c r="G22" s="29" t="s">
        <v>173</v>
      </c>
      <c r="H22" s="29">
        <v>19</v>
      </c>
      <c r="I22" s="29">
        <v>99</v>
      </c>
      <c r="J22" s="29">
        <v>94</v>
      </c>
      <c r="K22" s="29">
        <v>0</v>
      </c>
      <c r="N22" s="28" t="s">
        <v>139</v>
      </c>
      <c r="O22" s="28" t="s">
        <v>308</v>
      </c>
      <c r="P22" s="28" t="s">
        <v>309</v>
      </c>
      <c r="Q22" s="28" t="s">
        <v>310</v>
      </c>
      <c r="R22" s="28" t="s">
        <v>311</v>
      </c>
      <c r="S22" s="28" t="s">
        <v>312</v>
      </c>
      <c r="T22" s="28" t="s">
        <v>313</v>
      </c>
      <c r="U22" s="39">
        <v>127</v>
      </c>
      <c r="V22" s="28">
        <v>82</v>
      </c>
      <c r="W22" s="28">
        <v>43</v>
      </c>
      <c r="X22" s="28">
        <v>0</v>
      </c>
    </row>
    <row r="23" spans="1:24" x14ac:dyDescent="0.3">
      <c r="A23" s="30" t="s">
        <v>174</v>
      </c>
      <c r="B23" s="30" t="s">
        <v>175</v>
      </c>
      <c r="C23" s="30" t="s">
        <v>176</v>
      </c>
      <c r="D23" s="30" t="s">
        <v>177</v>
      </c>
      <c r="E23" s="30" t="s">
        <v>178</v>
      </c>
      <c r="F23" s="30" t="s">
        <v>179</v>
      </c>
      <c r="G23" s="30" t="s">
        <v>180</v>
      </c>
      <c r="H23" s="30">
        <v>66</v>
      </c>
      <c r="I23" s="30">
        <v>73</v>
      </c>
      <c r="J23" s="30">
        <v>-1473</v>
      </c>
      <c r="K23" s="30">
        <v>6.0999999046325684</v>
      </c>
      <c r="N23" s="28" t="s">
        <v>146</v>
      </c>
      <c r="O23" s="28" t="s">
        <v>147</v>
      </c>
      <c r="P23" s="28" t="s">
        <v>148</v>
      </c>
      <c r="Q23" s="28" t="s">
        <v>149</v>
      </c>
      <c r="R23" s="28" t="s">
        <v>150</v>
      </c>
      <c r="S23" s="28" t="s">
        <v>314</v>
      </c>
      <c r="T23" s="28" t="s">
        <v>315</v>
      </c>
      <c r="U23" s="39">
        <v>122</v>
      </c>
      <c r="V23" s="28">
        <v>88</v>
      </c>
      <c r="W23" s="28">
        <v>42</v>
      </c>
      <c r="X23" s="28">
        <v>0</v>
      </c>
    </row>
    <row r="24" spans="1:24" x14ac:dyDescent="0.3">
      <c r="A24" s="30" t="s">
        <v>181</v>
      </c>
      <c r="B24" s="30" t="s">
        <v>182</v>
      </c>
      <c r="C24" s="30" t="s">
        <v>183</v>
      </c>
      <c r="D24" s="30" t="s">
        <v>184</v>
      </c>
      <c r="E24" s="30" t="s">
        <v>185</v>
      </c>
      <c r="F24" s="30" t="s">
        <v>186</v>
      </c>
      <c r="G24" s="30" t="s">
        <v>187</v>
      </c>
      <c r="H24" s="30">
        <v>2025</v>
      </c>
      <c r="I24" s="30">
        <v>-22</v>
      </c>
      <c r="J24" s="30">
        <v>-538</v>
      </c>
      <c r="K24" s="30">
        <v>51.5</v>
      </c>
      <c r="N24" s="28" t="s">
        <v>50</v>
      </c>
      <c r="O24" s="28" t="s">
        <v>316</v>
      </c>
      <c r="P24" s="28" t="s">
        <v>317</v>
      </c>
      <c r="Q24" s="28" t="s">
        <v>318</v>
      </c>
      <c r="R24" s="28" t="s">
        <v>319</v>
      </c>
      <c r="S24" s="28" t="s">
        <v>320</v>
      </c>
      <c r="T24" s="28" t="s">
        <v>321</v>
      </c>
      <c r="U24" s="40">
        <v>109</v>
      </c>
      <c r="V24" s="28">
        <v>91</v>
      </c>
      <c r="W24" s="28">
        <v>81</v>
      </c>
      <c r="X24" s="28">
        <v>0</v>
      </c>
    </row>
    <row r="25" spans="1:24" x14ac:dyDescent="0.3">
      <c r="A25" s="30" t="s">
        <v>188</v>
      </c>
      <c r="B25" s="30" t="s">
        <v>189</v>
      </c>
      <c r="C25" s="30" t="s">
        <v>190</v>
      </c>
      <c r="D25" s="30" t="s">
        <v>191</v>
      </c>
      <c r="E25" s="30" t="s">
        <v>192</v>
      </c>
      <c r="F25" s="30" t="s">
        <v>193</v>
      </c>
      <c r="G25" s="30" t="s">
        <v>194</v>
      </c>
      <c r="H25" s="30">
        <v>1606</v>
      </c>
      <c r="I25" s="30">
        <v>-452</v>
      </c>
      <c r="J25" s="30">
        <v>-10936</v>
      </c>
      <c r="K25" s="30">
        <v>75.099998474121094</v>
      </c>
      <c r="N25" s="28" t="s">
        <v>153</v>
      </c>
      <c r="O25" s="28" t="s">
        <v>154</v>
      </c>
      <c r="P25" s="28" t="s">
        <v>155</v>
      </c>
      <c r="Q25" s="28" t="s">
        <v>156</v>
      </c>
      <c r="R25" s="28" t="s">
        <v>157</v>
      </c>
      <c r="S25" s="28" t="s">
        <v>158</v>
      </c>
      <c r="T25" s="28" t="s">
        <v>159</v>
      </c>
      <c r="U25" s="39">
        <v>54</v>
      </c>
      <c r="V25" s="28">
        <v>89</v>
      </c>
      <c r="W25" s="28">
        <v>29</v>
      </c>
      <c r="X25" s="28">
        <v>0</v>
      </c>
    </row>
    <row r="26" spans="1:24" x14ac:dyDescent="0.3">
      <c r="N26" s="28" t="s">
        <v>160</v>
      </c>
      <c r="O26" s="41" t="s">
        <v>161</v>
      </c>
      <c r="P26" s="41" t="s">
        <v>162</v>
      </c>
      <c r="Q26" s="41" t="s">
        <v>163</v>
      </c>
      <c r="R26" s="41" t="s">
        <v>164</v>
      </c>
      <c r="S26" s="41" t="s">
        <v>165</v>
      </c>
      <c r="T26" s="41" t="s">
        <v>166</v>
      </c>
      <c r="U26" s="42">
        <v>20</v>
      </c>
      <c r="V26" s="41">
        <v>99</v>
      </c>
      <c r="W26" s="41">
        <v>93</v>
      </c>
      <c r="X26" s="41">
        <v>0</v>
      </c>
    </row>
    <row r="27" spans="1:24" x14ac:dyDescent="0.3">
      <c r="N27" s="28" t="s">
        <v>167</v>
      </c>
      <c r="O27" s="28" t="s">
        <v>168</v>
      </c>
      <c r="P27" s="28" t="s">
        <v>169</v>
      </c>
      <c r="Q27" s="28" t="s">
        <v>170</v>
      </c>
      <c r="R27" s="28" t="s">
        <v>171</v>
      </c>
      <c r="S27" s="28" t="s">
        <v>172</v>
      </c>
      <c r="T27" s="28" t="s">
        <v>173</v>
      </c>
      <c r="U27" s="39">
        <v>19</v>
      </c>
      <c r="V27" s="28">
        <v>99</v>
      </c>
      <c r="W27" s="28">
        <v>93</v>
      </c>
      <c r="X27" s="28">
        <v>0</v>
      </c>
    </row>
    <row r="28" spans="1:24" x14ac:dyDescent="0.3">
      <c r="N28" s="30" t="s">
        <v>322</v>
      </c>
      <c r="O28" s="30" t="s">
        <v>323</v>
      </c>
      <c r="P28" s="30" t="s">
        <v>324</v>
      </c>
      <c r="Q28" s="30" t="s">
        <v>325</v>
      </c>
      <c r="R28" s="30" t="s">
        <v>326</v>
      </c>
      <c r="S28" s="30" t="s">
        <v>327</v>
      </c>
      <c r="T28" s="30" t="s">
        <v>328</v>
      </c>
      <c r="U28" s="43">
        <v>447</v>
      </c>
      <c r="V28" s="30">
        <v>51</v>
      </c>
      <c r="W28" s="30">
        <v>-19</v>
      </c>
      <c r="X28" s="30">
        <v>0.10000000149011612</v>
      </c>
    </row>
    <row r="29" spans="1:24" x14ac:dyDescent="0.3">
      <c r="N29" s="30" t="s">
        <v>329</v>
      </c>
      <c r="O29" s="30" t="s">
        <v>330</v>
      </c>
      <c r="P29" s="30" t="s">
        <v>134</v>
      </c>
      <c r="Q29" s="30" t="s">
        <v>331</v>
      </c>
      <c r="R29" s="30" t="s">
        <v>224</v>
      </c>
      <c r="S29" s="30" t="s">
        <v>332</v>
      </c>
      <c r="T29" s="30" t="s">
        <v>333</v>
      </c>
      <c r="U29" s="43">
        <v>352</v>
      </c>
      <c r="V29" s="30">
        <v>59</v>
      </c>
      <c r="W29" s="30">
        <v>-43</v>
      </c>
      <c r="X29" s="30">
        <v>1.6000000238418579</v>
      </c>
    </row>
    <row r="30" spans="1:24" x14ac:dyDescent="0.3">
      <c r="N30" s="30" t="s">
        <v>334</v>
      </c>
      <c r="O30" s="30" t="s">
        <v>175</v>
      </c>
      <c r="P30" s="30" t="s">
        <v>176</v>
      </c>
      <c r="Q30" s="30" t="s">
        <v>177</v>
      </c>
      <c r="R30" s="30" t="s">
        <v>178</v>
      </c>
      <c r="S30" s="30" t="s">
        <v>179</v>
      </c>
      <c r="T30" s="30" t="s">
        <v>180</v>
      </c>
      <c r="U30" s="43">
        <v>66</v>
      </c>
      <c r="V30" s="30">
        <v>76</v>
      </c>
      <c r="W30" s="30">
        <v>-1329</v>
      </c>
      <c r="X30" s="30">
        <v>6.1999998092651367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tables used in article</vt:lpstr>
      <vt:lpstr>Strategy results</vt:lpstr>
      <vt:lpstr>Staking Results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2021-12-17T06:05:56Z</dcterms:modified>
</cp:coreProperties>
</file>